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dina\Desktop\Dropbox\FAKSZ\OMSZ konszig raktár\Lifepack\Eljárás megindítása\"/>
    </mc:Choice>
  </mc:AlternateContent>
  <bookViews>
    <workbookView xWindow="0" yWindow="0" windowWidth="9225" windowHeight="7380"/>
  </bookViews>
  <sheets>
    <sheet name="árajánlat" sheetId="3" r:id="rId1"/>
  </sheets>
  <calcPr calcId="152511"/>
</workbook>
</file>

<file path=xl/calcChain.xml><?xml version="1.0" encoding="utf-8"?>
<calcChain xmlns="http://schemas.openxmlformats.org/spreadsheetml/2006/main">
  <c r="I143" i="3" l="1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144" i="3" l="1"/>
</calcChain>
</file>

<file path=xl/sharedStrings.xml><?xml version="1.0" encoding="utf-8"?>
<sst xmlns="http://schemas.openxmlformats.org/spreadsheetml/2006/main" count="711" uniqueCount="570">
  <si>
    <t>DB</t>
  </si>
  <si>
    <t>21711-30002</t>
  </si>
  <si>
    <t>BIFÁZIS PANEL LP12</t>
  </si>
  <si>
    <t>0100681490582414</t>
  </si>
  <si>
    <t>21711-30003</t>
  </si>
  <si>
    <t>KONDENZÁTORLP500</t>
  </si>
  <si>
    <t>0100721902112386</t>
  </si>
  <si>
    <t>21711-30004</t>
  </si>
  <si>
    <t>Alaplap LP500</t>
  </si>
  <si>
    <t>0100885074604565</t>
  </si>
  <si>
    <t>21711-30019</t>
  </si>
  <si>
    <t>KÉPERNYőVÉDőLP12</t>
  </si>
  <si>
    <t>0100681490583435</t>
  </si>
  <si>
    <t>21711-30020</t>
  </si>
  <si>
    <t>SPO2 MASIMO MODULLP12</t>
  </si>
  <si>
    <t>0100885074053363</t>
  </si>
  <si>
    <t>21711-30022</t>
  </si>
  <si>
    <t>VÉRNYOMÁSMÉRő MODULLP12</t>
  </si>
  <si>
    <t>0100681490580977</t>
  </si>
  <si>
    <t>21711-30025</t>
  </si>
  <si>
    <t>EL KIJELZŐ LP12</t>
  </si>
  <si>
    <t>21711-30029</t>
  </si>
  <si>
    <t>KÖZPONTI EGYSÉGLP12</t>
  </si>
  <si>
    <t>0100721902676086</t>
  </si>
  <si>
    <t>21711-30034</t>
  </si>
  <si>
    <t>MAS/OEM ÖSSZ. KÁBELLP12</t>
  </si>
  <si>
    <t>0100885074602141</t>
  </si>
  <si>
    <t>21711-30035</t>
  </si>
  <si>
    <t>MATR.ECG,NEL,NIBPCO2LP12</t>
  </si>
  <si>
    <t>0100721902123795</t>
  </si>
  <si>
    <t>21711-30039</t>
  </si>
  <si>
    <t>EKG ÖRZő KÁBELLP12</t>
  </si>
  <si>
    <t>0100681490579100</t>
  </si>
  <si>
    <t>21711-30043</t>
  </si>
  <si>
    <t>CO2 AJTó TARTóLP12</t>
  </si>
  <si>
    <t>0100721902113970</t>
  </si>
  <si>
    <t>21711-30045</t>
  </si>
  <si>
    <t>BILL FULL NIBP NINCSLP12</t>
  </si>
  <si>
    <t>0100681490578554</t>
  </si>
  <si>
    <t>21711-30046</t>
  </si>
  <si>
    <t xml:space="preserve">MAT ECGMASSPO2NIBPLP12 </t>
  </si>
  <si>
    <t>0100885074070537</t>
  </si>
  <si>
    <t>21711-30047</t>
  </si>
  <si>
    <t>MAT ECGMASSPO2CO2NIBLP12</t>
  </si>
  <si>
    <t>0100885074105222</t>
  </si>
  <si>
    <t>21711-30048</t>
  </si>
  <si>
    <t>MATRICA HÁTSóLP12</t>
  </si>
  <si>
    <t>0100885074047379</t>
  </si>
  <si>
    <t>21711-30049</t>
  </si>
  <si>
    <t>MAT NYOMTATó ALATTILP12</t>
  </si>
  <si>
    <t>0100681490581110</t>
  </si>
  <si>
    <t>21711-30050</t>
  </si>
  <si>
    <t>BILL. 12 ELV.LP12</t>
  </si>
  <si>
    <t>0100681490578370</t>
  </si>
  <si>
    <t>21711-30052</t>
  </si>
  <si>
    <t>BILLENTYűZET FULLLP12</t>
  </si>
  <si>
    <t>0100681490578547</t>
  </si>
  <si>
    <t>21711-30054</t>
  </si>
  <si>
    <t>MATRICA HASZN.MóDLP12</t>
  </si>
  <si>
    <t>0100681490581202</t>
  </si>
  <si>
    <t>21711-30055</t>
  </si>
  <si>
    <t>OEM/PCB ÖSSZEKÖT KÁBLP12</t>
  </si>
  <si>
    <t>0100681490581936</t>
  </si>
  <si>
    <t>21711-30056</t>
  </si>
  <si>
    <t>ÁRNYÉKOLÓ FÓLIA HÁTSLP12</t>
  </si>
  <si>
    <t>0100681490583008</t>
  </si>
  <si>
    <t>21711-30058</t>
  </si>
  <si>
    <t>NIBP-OEM ÖSSZEKÖTőLP12</t>
  </si>
  <si>
    <t>0100681490585989</t>
  </si>
  <si>
    <t>21711-30060</t>
  </si>
  <si>
    <t>NIBP TOLDOCSőLP12</t>
  </si>
  <si>
    <t>0100681490586085</t>
  </si>
  <si>
    <t>21711-30061</t>
  </si>
  <si>
    <t>CO2 BEMENETI CSATLP12</t>
  </si>
  <si>
    <t>0100681490975650</t>
  </si>
  <si>
    <t>21711-30063</t>
  </si>
  <si>
    <t>CO2 SZONDACSAT TARTóLP12</t>
  </si>
  <si>
    <t>0100721902113994</t>
  </si>
  <si>
    <t>21711-30065</t>
  </si>
  <si>
    <t>GUMICSő NIBP-HEZLP12</t>
  </si>
  <si>
    <t>0100721902114038</t>
  </si>
  <si>
    <t>21711-30068</t>
  </si>
  <si>
    <t>MATRICA BIPHASICLP12</t>
  </si>
  <si>
    <t>0100721902123917</t>
  </si>
  <si>
    <t>21711-30069</t>
  </si>
  <si>
    <t>MATRICA FULLLP12</t>
  </si>
  <si>
    <t>0100885074070858</t>
  </si>
  <si>
    <t>21711-30070</t>
  </si>
  <si>
    <t>PLEXI RÖGZITő SPO2LP12</t>
  </si>
  <si>
    <t>0100885074176031</t>
  </si>
  <si>
    <t>21711-30071</t>
  </si>
  <si>
    <t>MAS.SPO2 CSAT BORITLP12</t>
  </si>
  <si>
    <t>0100885074199818</t>
  </si>
  <si>
    <t>21711-30075</t>
  </si>
  <si>
    <t>MAT ECGNELSPO2NIBPLP12</t>
  </si>
  <si>
    <t>0100681490579438</t>
  </si>
  <si>
    <t>21711-30082</t>
  </si>
  <si>
    <t>OEM PANELLP12</t>
  </si>
  <si>
    <t>0100681490580847</t>
  </si>
  <si>
    <t>21711-30095</t>
  </si>
  <si>
    <t>KÖZP.CSATL.TARTóLP12</t>
  </si>
  <si>
    <t>0100885074028057</t>
  </si>
  <si>
    <t>21711-30102</t>
  </si>
  <si>
    <t>EL KIJELZő KÁBELLP12</t>
  </si>
  <si>
    <t>0100721902121890</t>
  </si>
  <si>
    <t>21711-30103</t>
  </si>
  <si>
    <t>PRINTER GUMILP12</t>
  </si>
  <si>
    <t>0100681490974851</t>
  </si>
  <si>
    <t>21711-30106</t>
  </si>
  <si>
    <t>HÁTSó TÁSKALP12</t>
  </si>
  <si>
    <t>0100885074465661</t>
  </si>
  <si>
    <t>21711-30107</t>
  </si>
  <si>
    <t>TÁSKALP12</t>
  </si>
  <si>
    <t>0100885074465654</t>
  </si>
  <si>
    <t>21711-30112</t>
  </si>
  <si>
    <t>PC USB KÁBELLP12</t>
  </si>
  <si>
    <t>0100885074831046</t>
  </si>
  <si>
    <t>21711-30115</t>
  </si>
  <si>
    <t>KÁRTYA FEDÉLLP 12</t>
  </si>
  <si>
    <t>0100681490579377</t>
  </si>
  <si>
    <t>21711-30117</t>
  </si>
  <si>
    <t>NELLCOR BEM. CSAT.</t>
  </si>
  <si>
    <t>0100681490580366</t>
  </si>
  <si>
    <t>21711-30119</t>
  </si>
  <si>
    <t>NIBP CSATLAKOZOLP12</t>
  </si>
  <si>
    <t>0100681490585927</t>
  </si>
  <si>
    <t>21711-30124</t>
  </si>
  <si>
    <t>MAS.SPO2SENZORLNCSDCLP12</t>
  </si>
  <si>
    <t>0100885074665900</t>
  </si>
  <si>
    <t>21711-30125</t>
  </si>
  <si>
    <t>KÖZP.CSATL.TARTÓ NLP12</t>
  </si>
  <si>
    <t>0100681490579353</t>
  </si>
  <si>
    <t>21711-30127</t>
  </si>
  <si>
    <t>MATR.EKGLP12</t>
  </si>
  <si>
    <t>0100681490579384</t>
  </si>
  <si>
    <t>21711-30128</t>
  </si>
  <si>
    <t>MATR.EKG.NIBP RÉGILP12</t>
  </si>
  <si>
    <t>0100721902123740</t>
  </si>
  <si>
    <t>21711-30129</t>
  </si>
  <si>
    <t>MATR.EKG.NELLP12</t>
  </si>
  <si>
    <t>0100681490579391</t>
  </si>
  <si>
    <t>21711-30130</t>
  </si>
  <si>
    <t>MATR.EKG,NEL.CO2LP12</t>
  </si>
  <si>
    <t>0100721902123771</t>
  </si>
  <si>
    <t>21711-30131</t>
  </si>
  <si>
    <t>MATR.FULL.NELLP12</t>
  </si>
  <si>
    <t>0100721902123757</t>
  </si>
  <si>
    <t>21711-30132</t>
  </si>
  <si>
    <t>MATR.EKG,MASLP12</t>
  </si>
  <si>
    <t>0100885074070513</t>
  </si>
  <si>
    <t>21711-30133</t>
  </si>
  <si>
    <t>MATR.EKG,NIBP,N,P1P2LP12</t>
  </si>
  <si>
    <t>0100721902244018</t>
  </si>
  <si>
    <t>21711-30134</t>
  </si>
  <si>
    <t>MATR.EKG,NIBP úJLP12</t>
  </si>
  <si>
    <t>0100885074070810</t>
  </si>
  <si>
    <t>21711-30137</t>
  </si>
  <si>
    <t>DEFI.TEKERCS GUMILP12</t>
  </si>
  <si>
    <t>0100721902117534</t>
  </si>
  <si>
    <t>21711-30145</t>
  </si>
  <si>
    <t>MAS.SPO2PAC.KAB.LNC4LP12</t>
  </si>
  <si>
    <t>0100885074666150</t>
  </si>
  <si>
    <t>21711-30147</t>
  </si>
  <si>
    <t>EKG TÁSKALP1000</t>
  </si>
  <si>
    <t>0100885074503899</t>
  </si>
  <si>
    <t>21711-30148</t>
  </si>
  <si>
    <t>EKG KÁBELLP1000</t>
  </si>
  <si>
    <t>0100885074628295</t>
  </si>
  <si>
    <t>21711-30150</t>
  </si>
  <si>
    <t>LCD KIJELZő  úJLP12</t>
  </si>
  <si>
    <t>0100885074923567</t>
  </si>
  <si>
    <t>21711-30151</t>
  </si>
  <si>
    <t>LITIUM ELEMLP1000</t>
  </si>
  <si>
    <t>0100885074503592</t>
  </si>
  <si>
    <t>21711-30153</t>
  </si>
  <si>
    <t>EKG CSATLAKOZóLP12</t>
  </si>
  <si>
    <t>0100885074628912</t>
  </si>
  <si>
    <t>21711-30155</t>
  </si>
  <si>
    <t>CO2 JAVíTóKÉSZLETLP12</t>
  </si>
  <si>
    <t>0100885074934938</t>
  </si>
  <si>
    <t>21711-30156</t>
  </si>
  <si>
    <t>TERÁPIAPANELLP12</t>
  </si>
  <si>
    <t>0100885074934945</t>
  </si>
  <si>
    <t>21711-30158</t>
  </si>
  <si>
    <t>LP12 LAPÁTLP12</t>
  </si>
  <si>
    <t>0100681490579193</t>
  </si>
  <si>
    <t>21711-30164</t>
  </si>
  <si>
    <t>LP12 100-AS NYOM.KITLP12</t>
  </si>
  <si>
    <t>0100885074845333</t>
  </si>
  <si>
    <t>21711-30165</t>
  </si>
  <si>
    <t>LP12 HANGSZORO</t>
  </si>
  <si>
    <t>0100681490582025</t>
  </si>
  <si>
    <t>21711-30166</t>
  </si>
  <si>
    <t>LP12 INTERFACE MODULLP12</t>
  </si>
  <si>
    <t>0100681490582964</t>
  </si>
  <si>
    <t>21711-30167</t>
  </si>
  <si>
    <t>CO2 MÉRőGÁZUN1956</t>
  </si>
  <si>
    <t>0100681490586269</t>
  </si>
  <si>
    <t>21711-30168</t>
  </si>
  <si>
    <t>BURKOLAT EL-ES LP12LP12</t>
  </si>
  <si>
    <t>0100721902101762</t>
  </si>
  <si>
    <t>21711-30170</t>
  </si>
  <si>
    <t>PADLES FORGATóGOMBLP12</t>
  </si>
  <si>
    <t>0100681490581684</t>
  </si>
  <si>
    <t>21711-30172</t>
  </si>
  <si>
    <t>PADLES FORGATóGOMBRULP12</t>
  </si>
  <si>
    <t>0100681490973854</t>
  </si>
  <si>
    <t>21711-30175</t>
  </si>
  <si>
    <t>MŰANYAG DEFIVÉDŐ</t>
  </si>
  <si>
    <t>0100885074468853</t>
  </si>
  <si>
    <t>21711-30176</t>
  </si>
  <si>
    <t>PCB-INTERFACE KÁBEL</t>
  </si>
  <si>
    <t>0100681490581912</t>
  </si>
  <si>
    <t>21711-30177</t>
  </si>
  <si>
    <t>VÁLLPÁNT LP 12-HÖZ</t>
  </si>
  <si>
    <t>0100885074936338</t>
  </si>
  <si>
    <t>21711-30182</t>
  </si>
  <si>
    <t xml:space="preserve">TÁP CSATLAKOZÓ LP 12-HÖZ </t>
  </si>
  <si>
    <t>21711-30183</t>
  </si>
  <si>
    <t>TÖRZSKÁBEL ÚJ LP12</t>
  </si>
  <si>
    <t>0100883873940488</t>
  </si>
  <si>
    <t>21711-30184</t>
  </si>
  <si>
    <t>MELLKASI ELV. ÚJ</t>
  </si>
  <si>
    <t>0100883873940464</t>
  </si>
  <si>
    <t>21711-30185</t>
  </si>
  <si>
    <t>LI ELEM LP 500</t>
  </si>
  <si>
    <t>21711-30186</t>
  </si>
  <si>
    <t>LP 15 HÁTSÓTÁSKA</t>
  </si>
  <si>
    <t>00883873990162</t>
  </si>
  <si>
    <t>21711-30188</t>
  </si>
  <si>
    <t>Mas. LNC4 pac. kábel LP15</t>
  </si>
  <si>
    <t>0100885074986777</t>
  </si>
  <si>
    <t>21711-30189</t>
  </si>
  <si>
    <t>LP12 GYERMEK LAPÁT FELTÉT</t>
  </si>
  <si>
    <t>0100883873928516</t>
  </si>
  <si>
    <t>21711-30190</t>
  </si>
  <si>
    <t>PC ADATCSATLAKOZÓ LP12</t>
  </si>
  <si>
    <t>21711-30191</t>
  </si>
  <si>
    <t>LUCAS 2 OLAJOZÓ</t>
  </si>
  <si>
    <t>0100883873948279</t>
  </si>
  <si>
    <t>21711-30193</t>
  </si>
  <si>
    <t>LP 15 TÁSKA</t>
  </si>
  <si>
    <t>0100885074975139</t>
  </si>
  <si>
    <t>21711-30194</t>
  </si>
  <si>
    <t>LP 15  VÁLLSZÍJ</t>
  </si>
  <si>
    <t>0100885074975122</t>
  </si>
  <si>
    <t>21711-30195</t>
  </si>
  <si>
    <t>LP15 MAS.CSATLAKOZÓ</t>
  </si>
  <si>
    <t>21711-30196</t>
  </si>
  <si>
    <t>LP 15 BILL.NYOMTATÁS</t>
  </si>
  <si>
    <t>21711-30199</t>
  </si>
  <si>
    <t>CO2 SZONDACSAT. TARTÓ ÚJ</t>
  </si>
  <si>
    <t>21711-30200</t>
  </si>
  <si>
    <t>VÉRNY. Man.FEL.NORM.</t>
  </si>
  <si>
    <t>21711-30201</t>
  </si>
  <si>
    <t>VÉRNY.MÉRŐ BABA</t>
  </si>
  <si>
    <t>21711-30202</t>
  </si>
  <si>
    <t>VÉRNY.MAN.GYEREK</t>
  </si>
  <si>
    <t>21711-30203</t>
  </si>
  <si>
    <t>PACEMAKER KÁBEL</t>
  </si>
  <si>
    <t>21711-30204</t>
  </si>
  <si>
    <t>MAS. KOMBI.SZONDA.LP15 új</t>
  </si>
  <si>
    <t>21711-30205</t>
  </si>
  <si>
    <t>BURKOLAT LCD-és LP12</t>
  </si>
  <si>
    <t>21711-30206</t>
  </si>
  <si>
    <t>LP15 PACE KÁBEL</t>
  </si>
  <si>
    <t>21711-30207</t>
  </si>
  <si>
    <t>CPR ELEM</t>
  </si>
  <si>
    <t>21711-30209</t>
  </si>
  <si>
    <t>LP 12 HÁZ HÁTSÓ RÉSZ</t>
  </si>
  <si>
    <t>21711-30210</t>
  </si>
  <si>
    <t>MATRICA FULL LP 15</t>
  </si>
  <si>
    <t>3207318-017</t>
  </si>
  <si>
    <t>21711-30212</t>
  </si>
  <si>
    <t>LP15 NYOMTATÓ</t>
  </si>
  <si>
    <t>21711-30214</t>
  </si>
  <si>
    <t>VÉRNY. MAN. FEL.NAGY</t>
  </si>
  <si>
    <t>21711-30215</t>
  </si>
  <si>
    <t>21711-30216</t>
  </si>
  <si>
    <t>Padles csatlakozó LP 12-höz</t>
  </si>
  <si>
    <t>21711-30218</t>
  </si>
  <si>
    <t>Li akku LP 15-höz</t>
  </si>
  <si>
    <t>21711-30220</t>
  </si>
  <si>
    <t>CO2 modul LP15</t>
  </si>
  <si>
    <t>21711-30221</t>
  </si>
  <si>
    <t>Hőmérő toldókábel LP15</t>
  </si>
  <si>
    <t>21711-30223</t>
  </si>
  <si>
    <t>LP15 Lapát</t>
  </si>
  <si>
    <t>21711-30224</t>
  </si>
  <si>
    <t>NIBP csatlakozó LP15</t>
  </si>
  <si>
    <t>21711-30225</t>
  </si>
  <si>
    <t>Spirálcső LP15</t>
  </si>
  <si>
    <t>21711-30227</t>
  </si>
  <si>
    <t>Masimo SPO2 modul LP15</t>
  </si>
  <si>
    <t>21711-30229</t>
  </si>
  <si>
    <t>LUCAS TENGELY  FEDŐ</t>
  </si>
  <si>
    <t>21711-30231</t>
  </si>
  <si>
    <t>LUCAS táska</t>
  </si>
  <si>
    <t>21711-30233</t>
  </si>
  <si>
    <t>LP15 ház első</t>
  </si>
  <si>
    <t>21711-30234</t>
  </si>
  <si>
    <t>LP15 ház hátsó</t>
  </si>
  <si>
    <t>21711-30236</t>
  </si>
  <si>
    <t>Lucas akku</t>
  </si>
  <si>
    <t>21711-30237</t>
  </si>
  <si>
    <t>Lucas töltő</t>
  </si>
  <si>
    <t>21711-30238</t>
  </si>
  <si>
    <t>MAS.GY.SPO2 LNCS NEO-3</t>
  </si>
  <si>
    <t>0110843997000892</t>
  </si>
  <si>
    <t>21711-30239</t>
  </si>
  <si>
    <t>LP 1000 TÁSKA</t>
  </si>
  <si>
    <t>0100885074853826</t>
  </si>
  <si>
    <t>21711-30240</t>
  </si>
  <si>
    <t>MASIMO KOMBI SZONDA</t>
  </si>
  <si>
    <t>0110843997002865</t>
  </si>
  <si>
    <t>21711-30241</t>
  </si>
  <si>
    <t>NIBP MODUL LP15</t>
  </si>
  <si>
    <t>0100883873945384</t>
  </si>
  <si>
    <t>21711-30242</t>
  </si>
  <si>
    <t>BIFÁZIS ÖSSZEKÖTŐ KÁBEL</t>
  </si>
  <si>
    <t>21711-30243</t>
  </si>
  <si>
    <t>FORGATÓGOMB LP12</t>
  </si>
  <si>
    <t>21711-30244</t>
  </si>
  <si>
    <t>SPIRÁL TOLDÓCSŐ LP12 NIBP</t>
  </si>
  <si>
    <t>Cikkszám</t>
  </si>
  <si>
    <t>Száll. Cikkszám</t>
  </si>
  <si>
    <t xml:space="preserve">Cikknév </t>
  </si>
  <si>
    <t>M.e.</t>
  </si>
  <si>
    <t>21711-30245</t>
  </si>
  <si>
    <t>21711-30246</t>
  </si>
  <si>
    <t>21711-30248</t>
  </si>
  <si>
    <t>21711-30249</t>
  </si>
  <si>
    <t>21711-30250</t>
  </si>
  <si>
    <t>KAPNO ajtó és ajtótartó</t>
  </si>
  <si>
    <t xml:space="preserve">LP15 lapát csatlakozó </t>
  </si>
  <si>
    <t>LP15 képernyővédő</t>
  </si>
  <si>
    <t>LP15 régi lapát csatlakozó</t>
  </si>
  <si>
    <t>LP15 CO2/OEM összekötő</t>
  </si>
  <si>
    <t>1</t>
  </si>
  <si>
    <t>2</t>
  </si>
  <si>
    <t>21711-30028</t>
  </si>
  <si>
    <t>TÁPEGYSÉG PANEL LP12</t>
  </si>
  <si>
    <t>0100681490579346</t>
  </si>
  <si>
    <t>0100721902738678</t>
  </si>
  <si>
    <t>5</t>
  </si>
  <si>
    <t>3</t>
  </si>
  <si>
    <t>8</t>
  </si>
  <si>
    <t>6</t>
  </si>
  <si>
    <t>21711-30113</t>
  </si>
  <si>
    <t>LP12 BLUETOOTH KÁRTYA</t>
  </si>
  <si>
    <t>0100885074750873</t>
  </si>
  <si>
    <t>21711-30116</t>
  </si>
  <si>
    <t>NELLCOR 6OEM ÖSSZEKÖTŐ KÁBEL</t>
  </si>
  <si>
    <t>0100681490581974</t>
  </si>
  <si>
    <t>21711-30142</t>
  </si>
  <si>
    <t>INFRARED ADAPTER</t>
  </si>
  <si>
    <t>0100721902544224</t>
  </si>
  <si>
    <t>10</t>
  </si>
  <si>
    <t>21711-30162</t>
  </si>
  <si>
    <t>CO2 MODUL MINI</t>
  </si>
  <si>
    <t>0100885074934952</t>
  </si>
  <si>
    <t>0100681490580601</t>
  </si>
  <si>
    <t>0100883873919415</t>
  </si>
  <si>
    <t>0100681490581905</t>
  </si>
  <si>
    <t>21711-30192</t>
  </si>
  <si>
    <t>LUCAS 2 OLAJOZÓ SRAY</t>
  </si>
  <si>
    <t>0100883873946589</t>
  </si>
  <si>
    <t>21711-30197</t>
  </si>
  <si>
    <t>CO2 MODUL LP15</t>
  </si>
  <si>
    <t>0100883873945445</t>
  </si>
  <si>
    <t>0100883873959480</t>
  </si>
  <si>
    <t>0100885074954240</t>
  </si>
  <si>
    <t>21711-30208</t>
  </si>
  <si>
    <t>LP 100 TRÉNER TÖLTŐ</t>
  </si>
  <si>
    <t>0100883873951620</t>
  </si>
  <si>
    <t>21711-30211</t>
  </si>
  <si>
    <t>LP15 KIJELZŐVÉDŐ</t>
  </si>
  <si>
    <t>0100885074765723</t>
  </si>
  <si>
    <t>21711-30217</t>
  </si>
  <si>
    <t>Hőmérő szenzor rekt. LP15</t>
  </si>
  <si>
    <t>0100883873933350</t>
  </si>
  <si>
    <t>21711-30219</t>
  </si>
  <si>
    <t>Li akku LP12-höz</t>
  </si>
  <si>
    <t>0100885074936284</t>
  </si>
  <si>
    <t>0100883873904541</t>
  </si>
  <si>
    <t>0100883873938560</t>
  </si>
  <si>
    <t>0100883873989814</t>
  </si>
  <si>
    <t>0100883873945483</t>
  </si>
  <si>
    <t>0100885074841625</t>
  </si>
  <si>
    <t>0100883873872680</t>
  </si>
  <si>
    <t>0100883873970553</t>
  </si>
  <si>
    <t>0100883873970911</t>
  </si>
  <si>
    <t>0100883873945476</t>
  </si>
  <si>
    <t>0100883873945469</t>
  </si>
  <si>
    <t>0100883873970904</t>
  </si>
  <si>
    <t>0100883873948316</t>
  </si>
  <si>
    <t>0100885074965888</t>
  </si>
  <si>
    <t>0100681490578363</t>
  </si>
  <si>
    <t>0100883873871096</t>
  </si>
  <si>
    <t>0100885074765730</t>
  </si>
  <si>
    <t>0100885074355436</t>
  </si>
  <si>
    <t>Hőmérő szenzor bőr LP15-höz</t>
  </si>
  <si>
    <t>0100883873933367</t>
  </si>
  <si>
    <t>0100883873902806</t>
  </si>
  <si>
    <t>0100885074992266</t>
  </si>
  <si>
    <t>0100885074934914</t>
  </si>
  <si>
    <t>0100721902514128</t>
  </si>
  <si>
    <t>0100681490583909</t>
  </si>
  <si>
    <t>0100885074987248</t>
  </si>
  <si>
    <t>0100681490974813</t>
  </si>
  <si>
    <t>0100883873902844</t>
  </si>
  <si>
    <t>0100883873902868</t>
  </si>
  <si>
    <t>0100883873902820</t>
  </si>
  <si>
    <t>0100883873953785</t>
  </si>
  <si>
    <t>21711-30251</t>
  </si>
  <si>
    <t>LUCAS táska ÚJ</t>
  </si>
  <si>
    <t>0100883873861813</t>
  </si>
  <si>
    <t>0100721902133268</t>
  </si>
  <si>
    <t>0100885074782423</t>
  </si>
  <si>
    <t>0100883873945360</t>
  </si>
  <si>
    <t>0100883873883365</t>
  </si>
  <si>
    <t>0100885074760629</t>
  </si>
  <si>
    <t>21711-30141</t>
  </si>
  <si>
    <t>0100681490581394</t>
  </si>
  <si>
    <t>NELCOR SPO2 TOLDóKÁBLP12</t>
  </si>
  <si>
    <t>Nettó db / ár</t>
  </si>
  <si>
    <t>Nettó ár összesen</t>
  </si>
  <si>
    <t>0100883873990650</t>
  </si>
  <si>
    <t>PM/AED elektródapár felnőtt (transztor.)</t>
  </si>
  <si>
    <t>LIFEPAK 15, LIFEPAK 12, LIFEPAK 500 és LIFEPAK 1000 defibrillátorokkal kompatibilis és adapter nélkül csatlakoztatható legyen,
- lehet gyári típusú (a defibrillátor gyártójának a defibrillátorhoz szállított (ajánlott) - a műszaki dokumentációban szereplő- elektróda) 
- vagy a gyári minősítéssel rendelkezzen (a defibrillátor gyártója által kiállított tanúsítvány, igazolás, melyben nyilatkozik, hogy az adott cég által gyártott (megnevezés, típus) elektróda az LP defikhez használható).</t>
  </si>
  <si>
    <t>PM/AED elektródapár gyermek (transztor.)</t>
  </si>
  <si>
    <t>LIFEPAK 15, LIFEPAK 12 defibrillátorokkal kompatibilis és adapter nélkül csatlakoztatható legyen,
- lehet gyári típusú (a defibrillátor gyártójának a defibrillátorhoz szállított (ajánlott) - a műszaki dokumentációban szereplő- elektróda) 
- vagy a gyári minősítéssel rendelkezzen (a defibrillátor gyártója által kiállított tanúsítvány, igazolás, melyben nyilatkozik, hogy az adott cég által gyártott (megnevezés, típus) elektróda az LP defikhez használható).</t>
  </si>
  <si>
    <t>LIFEPAK 500 és LIFEPAK 1000 defibrillátorokkal kompatibilis és adapter nélkül csatlakoztatható legyen,
- lehet gyári típusú (a defibrillátor gyártójának a defibrillátorhoz szállított (ajánlott) - a műszaki dokumentációban szereplő- elektróda) 
- vagy a gyári minősítéssel rendelkezzen (a defibrillátor gyártója által kiállított tanúsítvány, igazolás, melyben nyilatkozik, hogy az adott cég által gyártott (megnevezés, típus) elektróda az LP defikhez használható).</t>
  </si>
  <si>
    <t>Mindösszesen nettó:</t>
  </si>
  <si>
    <t>4</t>
  </si>
  <si>
    <t>7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</si>
  <si>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</si>
  <si>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</si>
  <si>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</si>
  <si>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</si>
  <si>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</si>
  <si>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</si>
  <si>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</si>
  <si>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</si>
  <si>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</si>
  <si>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</si>
  <si>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</si>
  <si>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</si>
  <si>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</si>
  <si>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</si>
  <si>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</si>
  <si>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</si>
  <si>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</si>
  <si>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</si>
  <si>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</si>
  <si>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</si>
  <si>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</si>
  <si>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</si>
  <si>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</si>
  <si>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</si>
  <si>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</si>
  <si>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</si>
  <si>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</si>
  <si>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</si>
  <si>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</si>
  <si>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</si>
  <si>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</si>
  <si>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</si>
  <si>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</si>
  <si>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</si>
  <si>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</si>
  <si>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</si>
  <si>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</si>
  <si>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</si>
  <si>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</si>
  <si>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</si>
  <si>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</si>
  <si>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</si>
  <si>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</si>
  <si>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</si>
  <si>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</si>
  <si>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</si>
  <si>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</si>
  <si>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</si>
  <si>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</si>
  <si>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</si>
  <si>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</si>
  <si>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</si>
  <si>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</si>
  <si>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</si>
  <si>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</si>
  <si>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</si>
  <si>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</si>
  <si>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</si>
  <si>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</si>
  <si>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</si>
  <si>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</si>
  <si>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</si>
  <si>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</si>
  <si>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</si>
  <si>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</si>
  <si>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</si>
  <si>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</si>
  <si>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</si>
  <si>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</si>
  <si>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</si>
  <si>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</si>
  <si>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</si>
  <si>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</si>
  <si>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</si>
  <si>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</si>
  <si>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</si>
  <si>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</si>
  <si>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</si>
  <si>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</si>
  <si>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</si>
  <si>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</si>
  <si>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</si>
  <si>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</si>
  <si>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</si>
  <si>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</si>
  <si>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</si>
  <si>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</si>
  <si>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</si>
  <si>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</si>
  <si>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</si>
  <si>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</si>
  <si>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</si>
  <si>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</si>
  <si>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</si>
  <si>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</si>
  <si>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</si>
  <si>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</si>
  <si>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</si>
  <si>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</si>
  <si>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</si>
  <si>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</si>
  <si>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</si>
  <si>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</si>
  <si>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</si>
  <si>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</si>
  <si>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</si>
  <si>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</si>
  <si>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</si>
  <si>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</si>
  <si>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</si>
  <si>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</si>
  <si>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</si>
  <si>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</si>
  <si>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</si>
  <si>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</si>
  <si>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</si>
  <si>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</si>
  <si>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</si>
  <si>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</si>
  <si>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</si>
  <si>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</si>
  <si>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</si>
  <si>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</si>
  <si>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</si>
  <si>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</si>
  <si>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</si>
  <si>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</si>
  <si>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</si>
  <si>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</si>
  <si>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</si>
  <si>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</si>
  <si>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</si>
  <si>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Részletes árajánlat</t>
  </si>
  <si>
    <t>2 Év / felhasználás mennyisége Tervezett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</si>
</sst>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Ft&quot;"/>
    <numFmt numFmtId="165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/>
    <xf numFmtId="3" fontId="1" fillId="0" borderId="1" xfId="0" applyNumberFormat="1" applyFont="1" applyBorder="1"/>
    <xf numFmtId="165" fontId="1" fillId="0" borderId="1" xfId="0" applyNumberFormat="1" applyFont="1" applyBorder="1"/>
    <xf numFmtId="164" fontId="1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 vertical="top" wrapText="1"/>
    </xf>
    <xf numFmtId="165" fontId="5" fillId="0" borderId="1" xfId="0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right" vertical="top" wrapText="1"/>
    </xf>
    <xf numFmtId="165" fontId="1" fillId="2" borderId="2" xfId="0" applyNumberFormat="1" applyFont="1" applyFill="1" applyBorder="1"/>
    <xf numFmtId="165" fontId="1" fillId="0" borderId="2" xfId="0" applyNumberFormat="1" applyFont="1" applyBorder="1"/>
    <xf numFmtId="165" fontId="7" fillId="0" borderId="2" xfId="0" applyNumberFormat="1" applyFont="1" applyBorder="1" applyAlignment="1">
      <alignment horizontal="right" vertical="top"/>
    </xf>
    <xf numFmtId="49" fontId="5" fillId="0" borderId="2" xfId="0" applyNumberFormat="1" applyFont="1" applyBorder="1" applyProtection="1">
      <protection locked="0"/>
    </xf>
    <xf numFmtId="165" fontId="7" fillId="0" borderId="1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Fill="1" applyBorder="1"/>
    <xf numFmtId="49" fontId="1" fillId="0" borderId="1" xfId="0" applyNumberFormat="1" applyFont="1" applyFill="1" applyBorder="1"/>
    <xf numFmtId="0" fontId="9" fillId="0" borderId="0" xfId="0" applyFont="1"/>
    <xf numFmtId="49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140</xdr:row>
      <xdr:rowOff>0</xdr:rowOff>
    </xdr:from>
    <xdr:to>
      <xdr:col>9</xdr:col>
      <xdr:colOff>487569</xdr:colOff>
      <xdr:row>140</xdr:row>
      <xdr:rowOff>8524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0536048" y="27211527"/>
          <a:ext cx="8524" cy="487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7"/>
  <sheetViews>
    <sheetView tabSelected="1" workbookViewId="0">
      <selection activeCell="L6" sqref="L6"/>
    </sheetView>
  </sheetViews>
  <sheetFormatPr defaultRowHeight="15" x14ac:dyDescent="0.25"/>
  <cols>
    <col min="1" max="1" width="3.42578125" style="1" customWidth="1"/>
    <col min="2" max="2" width="9.7109375" style="1" customWidth="1"/>
    <col min="3" max="3" width="15.5703125" style="1" customWidth="1"/>
    <col min="4" max="4" width="21.5703125" style="1" customWidth="1"/>
    <col min="5" max="5" width="35.7109375" style="1" bestFit="1" customWidth="1"/>
    <col min="6" max="6" width="6.7109375" style="1" customWidth="1"/>
    <col min="7" max="8" width="13.7109375" style="1" customWidth="1"/>
    <col min="9" max="9" width="17.5703125" style="1" customWidth="1"/>
    <col min="10" max="16384" width="9.140625" style="1"/>
  </cols>
  <sheetData>
    <row r="1" spans="2:9" ht="24" customHeight="1" x14ac:dyDescent="0.25">
      <c r="B1" s="48" t="s">
        <v>568</v>
      </c>
      <c r="C1" s="48"/>
      <c r="D1" s="48"/>
      <c r="E1" s="48"/>
      <c r="F1" s="48"/>
      <c r="G1" s="48"/>
      <c r="H1" s="48"/>
      <c r="I1" s="48"/>
    </row>
    <row r="2" spans="2:9" ht="56.25" customHeight="1" x14ac:dyDescent="0.25">
      <c r="B2" s="2"/>
      <c r="C2" s="3" t="s">
        <v>324</v>
      </c>
      <c r="D2" s="4" t="s">
        <v>325</v>
      </c>
      <c r="E2" s="3" t="s">
        <v>326</v>
      </c>
      <c r="F2" s="5" t="s">
        <v>327</v>
      </c>
      <c r="G2" s="6" t="s">
        <v>569</v>
      </c>
      <c r="H2" s="6" t="s">
        <v>425</v>
      </c>
      <c r="I2" s="7" t="s">
        <v>426</v>
      </c>
    </row>
    <row r="3" spans="2:9" x14ac:dyDescent="0.25">
      <c r="B3" s="8" t="s">
        <v>338</v>
      </c>
      <c r="C3" s="8" t="s">
        <v>1</v>
      </c>
      <c r="D3" s="8" t="s">
        <v>3</v>
      </c>
      <c r="E3" s="8" t="s">
        <v>2</v>
      </c>
      <c r="F3" s="8" t="s">
        <v>0</v>
      </c>
      <c r="G3" s="9">
        <v>1</v>
      </c>
      <c r="H3" s="10"/>
      <c r="I3" s="11">
        <f>(G3*H3)</f>
        <v>0</v>
      </c>
    </row>
    <row r="4" spans="2:9" x14ac:dyDescent="0.25">
      <c r="B4" s="8" t="s">
        <v>339</v>
      </c>
      <c r="C4" s="8" t="s">
        <v>4</v>
      </c>
      <c r="D4" s="8" t="s">
        <v>6</v>
      </c>
      <c r="E4" s="8" t="s">
        <v>5</v>
      </c>
      <c r="F4" s="8" t="s">
        <v>0</v>
      </c>
      <c r="G4" s="9">
        <v>2</v>
      </c>
      <c r="H4" s="10"/>
      <c r="I4" s="11">
        <f t="shared" ref="I4:I67" si="0">(G4*H4)</f>
        <v>0</v>
      </c>
    </row>
    <row r="5" spans="2:9" x14ac:dyDescent="0.25">
      <c r="B5" s="8" t="s">
        <v>345</v>
      </c>
      <c r="C5" s="8" t="s">
        <v>7</v>
      </c>
      <c r="D5" s="8" t="s">
        <v>9</v>
      </c>
      <c r="E5" s="8" t="s">
        <v>8</v>
      </c>
      <c r="F5" s="8" t="s">
        <v>0</v>
      </c>
      <c r="G5" s="9">
        <v>1</v>
      </c>
      <c r="H5" s="10"/>
      <c r="I5" s="11">
        <f t="shared" si="0"/>
        <v>0</v>
      </c>
    </row>
    <row r="6" spans="2:9" x14ac:dyDescent="0.25">
      <c r="B6" s="8" t="s">
        <v>434</v>
      </c>
      <c r="C6" s="8" t="s">
        <v>10</v>
      </c>
      <c r="D6" s="8" t="s">
        <v>12</v>
      </c>
      <c r="E6" s="8" t="s">
        <v>11</v>
      </c>
      <c r="F6" s="8" t="s">
        <v>0</v>
      </c>
      <c r="G6" s="9">
        <v>1</v>
      </c>
      <c r="H6" s="10"/>
      <c r="I6" s="11">
        <f t="shared" si="0"/>
        <v>0</v>
      </c>
    </row>
    <row r="7" spans="2:9" x14ac:dyDescent="0.25">
      <c r="B7" s="8" t="s">
        <v>344</v>
      </c>
      <c r="C7" s="8" t="s">
        <v>13</v>
      </c>
      <c r="D7" s="8" t="s">
        <v>15</v>
      </c>
      <c r="E7" s="8" t="s">
        <v>14</v>
      </c>
      <c r="F7" s="8" t="s">
        <v>0</v>
      </c>
      <c r="G7" s="9">
        <v>2</v>
      </c>
      <c r="H7" s="10"/>
      <c r="I7" s="11">
        <f t="shared" si="0"/>
        <v>0</v>
      </c>
    </row>
    <row r="8" spans="2:9" x14ac:dyDescent="0.25">
      <c r="B8" s="8" t="s">
        <v>347</v>
      </c>
      <c r="C8" s="8" t="s">
        <v>16</v>
      </c>
      <c r="D8" s="8" t="s">
        <v>18</v>
      </c>
      <c r="E8" s="8" t="s">
        <v>17</v>
      </c>
      <c r="F8" s="8" t="s">
        <v>0</v>
      </c>
      <c r="G8" s="9">
        <v>2</v>
      </c>
      <c r="H8" s="10"/>
      <c r="I8" s="11">
        <f t="shared" si="0"/>
        <v>0</v>
      </c>
    </row>
    <row r="9" spans="2:9" x14ac:dyDescent="0.25">
      <c r="B9" s="8" t="s">
        <v>435</v>
      </c>
      <c r="C9" s="8" t="s">
        <v>19</v>
      </c>
      <c r="D9" s="8" t="s">
        <v>343</v>
      </c>
      <c r="E9" s="8" t="s">
        <v>20</v>
      </c>
      <c r="F9" s="8" t="s">
        <v>0</v>
      </c>
      <c r="G9" s="9">
        <v>2</v>
      </c>
      <c r="H9" s="10"/>
      <c r="I9" s="11">
        <f t="shared" si="0"/>
        <v>0</v>
      </c>
    </row>
    <row r="10" spans="2:9" x14ac:dyDescent="0.25">
      <c r="B10" s="8" t="s">
        <v>346</v>
      </c>
      <c r="C10" s="8" t="s">
        <v>340</v>
      </c>
      <c r="D10" s="8" t="s">
        <v>342</v>
      </c>
      <c r="E10" s="8" t="s">
        <v>341</v>
      </c>
      <c r="F10" s="8" t="s">
        <v>0</v>
      </c>
      <c r="G10" s="9">
        <v>1</v>
      </c>
      <c r="H10" s="10"/>
      <c r="I10" s="11">
        <f t="shared" si="0"/>
        <v>0</v>
      </c>
    </row>
    <row r="11" spans="2:9" x14ac:dyDescent="0.25">
      <c r="B11" s="8" t="s">
        <v>436</v>
      </c>
      <c r="C11" s="8" t="s">
        <v>21</v>
      </c>
      <c r="D11" s="8" t="s">
        <v>23</v>
      </c>
      <c r="E11" s="8" t="s">
        <v>22</v>
      </c>
      <c r="F11" s="8" t="s">
        <v>0</v>
      </c>
      <c r="G11" s="9">
        <v>4</v>
      </c>
      <c r="H11" s="10"/>
      <c r="I11" s="11">
        <f t="shared" si="0"/>
        <v>0</v>
      </c>
    </row>
    <row r="12" spans="2:9" x14ac:dyDescent="0.25">
      <c r="B12" s="8" t="s">
        <v>357</v>
      </c>
      <c r="C12" s="8" t="s">
        <v>24</v>
      </c>
      <c r="D12" s="8" t="s">
        <v>26</v>
      </c>
      <c r="E12" s="8" t="s">
        <v>25</v>
      </c>
      <c r="F12" s="8" t="s">
        <v>0</v>
      </c>
      <c r="G12" s="9">
        <v>1</v>
      </c>
      <c r="H12" s="10"/>
      <c r="I12" s="11">
        <f t="shared" si="0"/>
        <v>0</v>
      </c>
    </row>
    <row r="13" spans="2:9" x14ac:dyDescent="0.25">
      <c r="B13" s="8" t="s">
        <v>437</v>
      </c>
      <c r="C13" s="8" t="s">
        <v>27</v>
      </c>
      <c r="D13" s="8" t="s">
        <v>29</v>
      </c>
      <c r="E13" s="8" t="s">
        <v>28</v>
      </c>
      <c r="F13" s="8" t="s">
        <v>0</v>
      </c>
      <c r="G13" s="9">
        <v>10</v>
      </c>
      <c r="H13" s="10"/>
      <c r="I13" s="11">
        <f t="shared" si="0"/>
        <v>0</v>
      </c>
    </row>
    <row r="14" spans="2:9" x14ac:dyDescent="0.25">
      <c r="B14" s="8" t="s">
        <v>438</v>
      </c>
      <c r="C14" s="8" t="s">
        <v>30</v>
      </c>
      <c r="D14" s="8" t="s">
        <v>32</v>
      </c>
      <c r="E14" s="8" t="s">
        <v>31</v>
      </c>
      <c r="F14" s="8" t="s">
        <v>0</v>
      </c>
      <c r="G14" s="9">
        <v>40</v>
      </c>
      <c r="H14" s="10"/>
      <c r="I14" s="11">
        <f t="shared" si="0"/>
        <v>0</v>
      </c>
    </row>
    <row r="15" spans="2:9" x14ac:dyDescent="0.25">
      <c r="B15" s="8" t="s">
        <v>439</v>
      </c>
      <c r="C15" s="8" t="s">
        <v>33</v>
      </c>
      <c r="D15" s="8" t="s">
        <v>35</v>
      </c>
      <c r="E15" s="8" t="s">
        <v>34</v>
      </c>
      <c r="F15" s="8" t="s">
        <v>0</v>
      </c>
      <c r="G15" s="9">
        <v>8</v>
      </c>
      <c r="H15" s="10"/>
      <c r="I15" s="11">
        <f t="shared" si="0"/>
        <v>0</v>
      </c>
    </row>
    <row r="16" spans="2:9" x14ac:dyDescent="0.25">
      <c r="B16" s="8" t="s">
        <v>440</v>
      </c>
      <c r="C16" s="8" t="s">
        <v>36</v>
      </c>
      <c r="D16" s="8" t="s">
        <v>38</v>
      </c>
      <c r="E16" s="8" t="s">
        <v>37</v>
      </c>
      <c r="F16" s="8" t="s">
        <v>0</v>
      </c>
      <c r="G16" s="9">
        <v>1</v>
      </c>
      <c r="H16" s="10"/>
      <c r="I16" s="11">
        <f t="shared" si="0"/>
        <v>0</v>
      </c>
    </row>
    <row r="17" spans="2:9" x14ac:dyDescent="0.25">
      <c r="B17" s="8" t="s">
        <v>441</v>
      </c>
      <c r="C17" s="8" t="s">
        <v>39</v>
      </c>
      <c r="D17" s="8" t="s">
        <v>41</v>
      </c>
      <c r="E17" s="8" t="s">
        <v>40</v>
      </c>
      <c r="F17" s="8" t="s">
        <v>0</v>
      </c>
      <c r="G17" s="9">
        <v>1</v>
      </c>
      <c r="H17" s="10"/>
      <c r="I17" s="11">
        <f t="shared" si="0"/>
        <v>0</v>
      </c>
    </row>
    <row r="18" spans="2:9" x14ac:dyDescent="0.25">
      <c r="B18" s="8" t="s">
        <v>442</v>
      </c>
      <c r="C18" s="8" t="s">
        <v>42</v>
      </c>
      <c r="D18" s="8" t="s">
        <v>44</v>
      </c>
      <c r="E18" s="8" t="s">
        <v>43</v>
      </c>
      <c r="F18" s="8" t="s">
        <v>0</v>
      </c>
      <c r="G18" s="9">
        <v>8</v>
      </c>
      <c r="H18" s="10"/>
      <c r="I18" s="11">
        <f t="shared" si="0"/>
        <v>0</v>
      </c>
    </row>
    <row r="19" spans="2:9" x14ac:dyDescent="0.25">
      <c r="B19" s="8" t="s">
        <v>443</v>
      </c>
      <c r="C19" s="8" t="s">
        <v>45</v>
      </c>
      <c r="D19" s="8" t="s">
        <v>47</v>
      </c>
      <c r="E19" s="8" t="s">
        <v>46</v>
      </c>
      <c r="F19" s="8" t="s">
        <v>0</v>
      </c>
      <c r="G19" s="9">
        <v>1</v>
      </c>
      <c r="H19" s="10"/>
      <c r="I19" s="11">
        <f t="shared" si="0"/>
        <v>0</v>
      </c>
    </row>
    <row r="20" spans="2:9" x14ac:dyDescent="0.25">
      <c r="B20" s="8" t="s">
        <v>444</v>
      </c>
      <c r="C20" s="8" t="s">
        <v>48</v>
      </c>
      <c r="D20" s="8" t="s">
        <v>50</v>
      </c>
      <c r="E20" s="8" t="s">
        <v>49</v>
      </c>
      <c r="F20" s="8" t="s">
        <v>0</v>
      </c>
      <c r="G20" s="9">
        <v>1</v>
      </c>
      <c r="H20" s="10"/>
      <c r="I20" s="11">
        <f t="shared" si="0"/>
        <v>0</v>
      </c>
    </row>
    <row r="21" spans="2:9" x14ac:dyDescent="0.25">
      <c r="B21" s="8" t="s">
        <v>445</v>
      </c>
      <c r="C21" s="8" t="s">
        <v>51</v>
      </c>
      <c r="D21" s="8" t="s">
        <v>53</v>
      </c>
      <c r="E21" s="8" t="s">
        <v>52</v>
      </c>
      <c r="F21" s="8" t="s">
        <v>0</v>
      </c>
      <c r="G21" s="9">
        <v>2</v>
      </c>
      <c r="H21" s="10"/>
      <c r="I21" s="11">
        <f t="shared" si="0"/>
        <v>0</v>
      </c>
    </row>
    <row r="22" spans="2:9" x14ac:dyDescent="0.25">
      <c r="B22" s="8" t="s">
        <v>446</v>
      </c>
      <c r="C22" s="8" t="s">
        <v>54</v>
      </c>
      <c r="D22" s="8" t="s">
        <v>56</v>
      </c>
      <c r="E22" s="8" t="s">
        <v>55</v>
      </c>
      <c r="F22" s="8" t="s">
        <v>0</v>
      </c>
      <c r="G22" s="9">
        <v>4</v>
      </c>
      <c r="H22" s="10"/>
      <c r="I22" s="11">
        <f t="shared" si="0"/>
        <v>0</v>
      </c>
    </row>
    <row r="23" spans="2:9" x14ac:dyDescent="0.25">
      <c r="B23" s="8" t="s">
        <v>447</v>
      </c>
      <c r="C23" s="8" t="s">
        <v>57</v>
      </c>
      <c r="D23" s="8" t="s">
        <v>59</v>
      </c>
      <c r="E23" s="8" t="s">
        <v>58</v>
      </c>
      <c r="F23" s="8" t="s">
        <v>0</v>
      </c>
      <c r="G23" s="9">
        <v>12</v>
      </c>
      <c r="H23" s="10"/>
      <c r="I23" s="11">
        <f t="shared" si="0"/>
        <v>0</v>
      </c>
    </row>
    <row r="24" spans="2:9" x14ac:dyDescent="0.25">
      <c r="B24" s="8" t="s">
        <v>448</v>
      </c>
      <c r="C24" s="8" t="s">
        <v>60</v>
      </c>
      <c r="D24" s="8" t="s">
        <v>62</v>
      </c>
      <c r="E24" s="8" t="s">
        <v>61</v>
      </c>
      <c r="F24" s="8" t="s">
        <v>0</v>
      </c>
      <c r="G24" s="9">
        <v>1</v>
      </c>
      <c r="H24" s="10"/>
      <c r="I24" s="11">
        <f t="shared" si="0"/>
        <v>0</v>
      </c>
    </row>
    <row r="25" spans="2:9" x14ac:dyDescent="0.25">
      <c r="B25" s="8" t="s">
        <v>449</v>
      </c>
      <c r="C25" s="8" t="s">
        <v>63</v>
      </c>
      <c r="D25" s="8" t="s">
        <v>65</v>
      </c>
      <c r="E25" s="8" t="s">
        <v>64</v>
      </c>
      <c r="F25" s="8" t="s">
        <v>0</v>
      </c>
      <c r="G25" s="9">
        <v>1</v>
      </c>
      <c r="H25" s="10"/>
      <c r="I25" s="11">
        <f t="shared" si="0"/>
        <v>0</v>
      </c>
    </row>
    <row r="26" spans="2:9" x14ac:dyDescent="0.25">
      <c r="B26" s="8" t="s">
        <v>450</v>
      </c>
      <c r="C26" s="8" t="s">
        <v>66</v>
      </c>
      <c r="D26" s="8" t="s">
        <v>68</v>
      </c>
      <c r="E26" s="8" t="s">
        <v>67</v>
      </c>
      <c r="F26" s="8" t="s">
        <v>0</v>
      </c>
      <c r="G26" s="9">
        <v>1</v>
      </c>
      <c r="H26" s="10"/>
      <c r="I26" s="11">
        <f t="shared" si="0"/>
        <v>0</v>
      </c>
    </row>
    <row r="27" spans="2:9" x14ac:dyDescent="0.25">
      <c r="B27" s="8" t="s">
        <v>451</v>
      </c>
      <c r="C27" s="8" t="s">
        <v>69</v>
      </c>
      <c r="D27" s="8" t="s">
        <v>71</v>
      </c>
      <c r="E27" s="8" t="s">
        <v>70</v>
      </c>
      <c r="F27" s="8" t="s">
        <v>0</v>
      </c>
      <c r="G27" s="9">
        <v>4</v>
      </c>
      <c r="H27" s="10"/>
      <c r="I27" s="11">
        <f t="shared" si="0"/>
        <v>0</v>
      </c>
    </row>
    <row r="28" spans="2:9" x14ac:dyDescent="0.25">
      <c r="B28" s="8" t="s">
        <v>452</v>
      </c>
      <c r="C28" s="8" t="s">
        <v>72</v>
      </c>
      <c r="D28" s="8" t="s">
        <v>74</v>
      </c>
      <c r="E28" s="8" t="s">
        <v>73</v>
      </c>
      <c r="F28" s="8" t="s">
        <v>0</v>
      </c>
      <c r="G28" s="9">
        <v>4</v>
      </c>
      <c r="H28" s="10"/>
      <c r="I28" s="11">
        <f t="shared" si="0"/>
        <v>0</v>
      </c>
    </row>
    <row r="29" spans="2:9" x14ac:dyDescent="0.25">
      <c r="B29" s="8" t="s">
        <v>453</v>
      </c>
      <c r="C29" s="8" t="s">
        <v>75</v>
      </c>
      <c r="D29" s="8" t="s">
        <v>77</v>
      </c>
      <c r="E29" s="8" t="s">
        <v>76</v>
      </c>
      <c r="F29" s="8" t="s">
        <v>0</v>
      </c>
      <c r="G29" s="9">
        <v>2</v>
      </c>
      <c r="H29" s="10"/>
      <c r="I29" s="11">
        <f t="shared" si="0"/>
        <v>0</v>
      </c>
    </row>
    <row r="30" spans="2:9" x14ac:dyDescent="0.25">
      <c r="B30" s="8" t="s">
        <v>454</v>
      </c>
      <c r="C30" s="8" t="s">
        <v>78</v>
      </c>
      <c r="D30" s="8" t="s">
        <v>80</v>
      </c>
      <c r="E30" s="8" t="s">
        <v>79</v>
      </c>
      <c r="F30" s="8" t="s">
        <v>0</v>
      </c>
      <c r="G30" s="9">
        <v>1</v>
      </c>
      <c r="H30" s="10"/>
      <c r="I30" s="11">
        <f t="shared" si="0"/>
        <v>0</v>
      </c>
    </row>
    <row r="31" spans="2:9" x14ac:dyDescent="0.25">
      <c r="B31" s="8" t="s">
        <v>455</v>
      </c>
      <c r="C31" s="8" t="s">
        <v>81</v>
      </c>
      <c r="D31" s="8" t="s">
        <v>83</v>
      </c>
      <c r="E31" s="8" t="s">
        <v>82</v>
      </c>
      <c r="F31" s="8" t="s">
        <v>0</v>
      </c>
      <c r="G31" s="9">
        <v>8</v>
      </c>
      <c r="H31" s="10"/>
      <c r="I31" s="11">
        <f t="shared" si="0"/>
        <v>0</v>
      </c>
    </row>
    <row r="32" spans="2:9" x14ac:dyDescent="0.25">
      <c r="B32" s="8" t="s">
        <v>456</v>
      </c>
      <c r="C32" s="8" t="s">
        <v>84</v>
      </c>
      <c r="D32" s="8" t="s">
        <v>86</v>
      </c>
      <c r="E32" s="8" t="s">
        <v>85</v>
      </c>
      <c r="F32" s="8" t="s">
        <v>0</v>
      </c>
      <c r="G32" s="9">
        <v>1</v>
      </c>
      <c r="H32" s="10"/>
      <c r="I32" s="11">
        <f t="shared" si="0"/>
        <v>0</v>
      </c>
    </row>
    <row r="33" spans="2:9" x14ac:dyDescent="0.25">
      <c r="B33" s="8" t="s">
        <v>457</v>
      </c>
      <c r="C33" s="8" t="s">
        <v>87</v>
      </c>
      <c r="D33" s="8" t="s">
        <v>89</v>
      </c>
      <c r="E33" s="8" t="s">
        <v>88</v>
      </c>
      <c r="F33" s="8" t="s">
        <v>0</v>
      </c>
      <c r="G33" s="9">
        <v>6</v>
      </c>
      <c r="H33" s="10"/>
      <c r="I33" s="11">
        <f t="shared" si="0"/>
        <v>0</v>
      </c>
    </row>
    <row r="34" spans="2:9" x14ac:dyDescent="0.25">
      <c r="B34" s="8" t="s">
        <v>458</v>
      </c>
      <c r="C34" s="8" t="s">
        <v>90</v>
      </c>
      <c r="D34" s="8" t="s">
        <v>92</v>
      </c>
      <c r="E34" s="8" t="s">
        <v>91</v>
      </c>
      <c r="F34" s="8" t="s">
        <v>0</v>
      </c>
      <c r="G34" s="9">
        <v>1</v>
      </c>
      <c r="H34" s="10"/>
      <c r="I34" s="11">
        <f t="shared" si="0"/>
        <v>0</v>
      </c>
    </row>
    <row r="35" spans="2:9" x14ac:dyDescent="0.25">
      <c r="B35" s="8" t="s">
        <v>459</v>
      </c>
      <c r="C35" s="8" t="s">
        <v>93</v>
      </c>
      <c r="D35" s="8" t="s">
        <v>95</v>
      </c>
      <c r="E35" s="8" t="s">
        <v>94</v>
      </c>
      <c r="F35" s="8" t="s">
        <v>0</v>
      </c>
      <c r="G35" s="9">
        <v>2</v>
      </c>
      <c r="H35" s="10"/>
      <c r="I35" s="11">
        <f t="shared" si="0"/>
        <v>0</v>
      </c>
    </row>
    <row r="36" spans="2:9" x14ac:dyDescent="0.25">
      <c r="B36" s="8" t="s">
        <v>460</v>
      </c>
      <c r="C36" s="8" t="s">
        <v>96</v>
      </c>
      <c r="D36" s="8" t="s">
        <v>98</v>
      </c>
      <c r="E36" s="8" t="s">
        <v>97</v>
      </c>
      <c r="F36" s="8" t="s">
        <v>0</v>
      </c>
      <c r="G36" s="9">
        <v>1</v>
      </c>
      <c r="H36" s="10"/>
      <c r="I36" s="11">
        <f t="shared" si="0"/>
        <v>0</v>
      </c>
    </row>
    <row r="37" spans="2:9" x14ac:dyDescent="0.25">
      <c r="B37" s="8" t="s">
        <v>461</v>
      </c>
      <c r="C37" s="8" t="s">
        <v>99</v>
      </c>
      <c r="D37" s="8" t="s">
        <v>101</v>
      </c>
      <c r="E37" s="8" t="s">
        <v>100</v>
      </c>
      <c r="F37" s="8" t="s">
        <v>0</v>
      </c>
      <c r="G37" s="9">
        <v>4</v>
      </c>
      <c r="H37" s="10"/>
      <c r="I37" s="11">
        <f t="shared" si="0"/>
        <v>0</v>
      </c>
    </row>
    <row r="38" spans="2:9" x14ac:dyDescent="0.25">
      <c r="B38" s="8" t="s">
        <v>462</v>
      </c>
      <c r="C38" s="8" t="s">
        <v>102</v>
      </c>
      <c r="D38" s="8" t="s">
        <v>104</v>
      </c>
      <c r="E38" s="8" t="s">
        <v>103</v>
      </c>
      <c r="F38" s="8" t="s">
        <v>0</v>
      </c>
      <c r="G38" s="9">
        <v>2</v>
      </c>
      <c r="H38" s="10"/>
      <c r="I38" s="11">
        <f t="shared" si="0"/>
        <v>0</v>
      </c>
    </row>
    <row r="39" spans="2:9" x14ac:dyDescent="0.25">
      <c r="B39" s="8" t="s">
        <v>463</v>
      </c>
      <c r="C39" s="8" t="s">
        <v>105</v>
      </c>
      <c r="D39" s="8" t="s">
        <v>107</v>
      </c>
      <c r="E39" s="8" t="s">
        <v>106</v>
      </c>
      <c r="F39" s="8" t="s">
        <v>0</v>
      </c>
      <c r="G39" s="9">
        <v>1</v>
      </c>
      <c r="H39" s="10"/>
      <c r="I39" s="11">
        <f t="shared" si="0"/>
        <v>0</v>
      </c>
    </row>
    <row r="40" spans="2:9" x14ac:dyDescent="0.25">
      <c r="B40" s="8" t="s">
        <v>464</v>
      </c>
      <c r="C40" s="8" t="s">
        <v>108</v>
      </c>
      <c r="D40" s="8" t="s">
        <v>110</v>
      </c>
      <c r="E40" s="8" t="s">
        <v>109</v>
      </c>
      <c r="F40" s="8" t="s">
        <v>0</v>
      </c>
      <c r="G40" s="9">
        <v>14</v>
      </c>
      <c r="H40" s="12"/>
      <c r="I40" s="11">
        <f t="shared" si="0"/>
        <v>0</v>
      </c>
    </row>
    <row r="41" spans="2:9" x14ac:dyDescent="0.25">
      <c r="B41" s="8" t="s">
        <v>465</v>
      </c>
      <c r="C41" s="8" t="s">
        <v>111</v>
      </c>
      <c r="D41" s="8" t="s">
        <v>113</v>
      </c>
      <c r="E41" s="8" t="s">
        <v>112</v>
      </c>
      <c r="F41" s="8" t="s">
        <v>0</v>
      </c>
      <c r="G41" s="9">
        <v>56</v>
      </c>
      <c r="H41" s="13"/>
      <c r="I41" s="11">
        <f t="shared" si="0"/>
        <v>0</v>
      </c>
    </row>
    <row r="42" spans="2:9" x14ac:dyDescent="0.25">
      <c r="B42" s="8" t="s">
        <v>466</v>
      </c>
      <c r="C42" s="8" t="s">
        <v>114</v>
      </c>
      <c r="D42" s="8" t="s">
        <v>116</v>
      </c>
      <c r="E42" s="8" t="s">
        <v>115</v>
      </c>
      <c r="F42" s="8" t="s">
        <v>0</v>
      </c>
      <c r="G42" s="9">
        <v>4</v>
      </c>
      <c r="H42" s="12"/>
      <c r="I42" s="11">
        <f t="shared" si="0"/>
        <v>0</v>
      </c>
    </row>
    <row r="43" spans="2:9" x14ac:dyDescent="0.25">
      <c r="B43" s="8" t="s">
        <v>467</v>
      </c>
      <c r="C43" s="8" t="s">
        <v>348</v>
      </c>
      <c r="D43" s="8" t="s">
        <v>350</v>
      </c>
      <c r="E43" s="8" t="s">
        <v>349</v>
      </c>
      <c r="F43" s="8" t="s">
        <v>0</v>
      </c>
      <c r="G43" s="9">
        <v>1</v>
      </c>
      <c r="H43" s="12"/>
      <c r="I43" s="11">
        <f t="shared" si="0"/>
        <v>0</v>
      </c>
    </row>
    <row r="44" spans="2:9" x14ac:dyDescent="0.25">
      <c r="B44" s="8" t="s">
        <v>468</v>
      </c>
      <c r="C44" s="8" t="s">
        <v>117</v>
      </c>
      <c r="D44" s="8" t="s">
        <v>119</v>
      </c>
      <c r="E44" s="8" t="s">
        <v>118</v>
      </c>
      <c r="F44" s="8" t="s">
        <v>0</v>
      </c>
      <c r="G44" s="9">
        <v>1</v>
      </c>
      <c r="H44" s="12"/>
      <c r="I44" s="11">
        <f t="shared" si="0"/>
        <v>0</v>
      </c>
    </row>
    <row r="45" spans="2:9" x14ac:dyDescent="0.25">
      <c r="B45" s="8" t="s">
        <v>469</v>
      </c>
      <c r="C45" s="8" t="s">
        <v>351</v>
      </c>
      <c r="D45" s="8" t="s">
        <v>353</v>
      </c>
      <c r="E45" s="8" t="s">
        <v>352</v>
      </c>
      <c r="F45" s="8" t="s">
        <v>0</v>
      </c>
      <c r="G45" s="9">
        <v>1</v>
      </c>
      <c r="H45" s="14"/>
      <c r="I45" s="11">
        <f t="shared" si="0"/>
        <v>0</v>
      </c>
    </row>
    <row r="46" spans="2:9" x14ac:dyDescent="0.25">
      <c r="B46" s="8" t="s">
        <v>470</v>
      </c>
      <c r="C46" s="8" t="s">
        <v>120</v>
      </c>
      <c r="D46" s="8" t="s">
        <v>122</v>
      </c>
      <c r="E46" s="8" t="s">
        <v>121</v>
      </c>
      <c r="F46" s="8" t="s">
        <v>0</v>
      </c>
      <c r="G46" s="9">
        <v>2</v>
      </c>
      <c r="H46" s="14"/>
      <c r="I46" s="11">
        <f t="shared" si="0"/>
        <v>0</v>
      </c>
    </row>
    <row r="47" spans="2:9" x14ac:dyDescent="0.25">
      <c r="B47" s="8" t="s">
        <v>471</v>
      </c>
      <c r="C47" s="8" t="s">
        <v>123</v>
      </c>
      <c r="D47" s="8" t="s">
        <v>125</v>
      </c>
      <c r="E47" s="8" t="s">
        <v>124</v>
      </c>
      <c r="F47" s="8" t="s">
        <v>0</v>
      </c>
      <c r="G47" s="9">
        <v>18</v>
      </c>
      <c r="H47" s="15"/>
      <c r="I47" s="11">
        <f t="shared" si="0"/>
        <v>0</v>
      </c>
    </row>
    <row r="48" spans="2:9" x14ac:dyDescent="0.25">
      <c r="B48" s="8" t="s">
        <v>472</v>
      </c>
      <c r="C48" s="8" t="s">
        <v>126</v>
      </c>
      <c r="D48" s="8" t="s">
        <v>128</v>
      </c>
      <c r="E48" s="8" t="s">
        <v>127</v>
      </c>
      <c r="F48" s="8" t="s">
        <v>0</v>
      </c>
      <c r="G48" s="9">
        <v>186</v>
      </c>
      <c r="H48" s="16"/>
      <c r="I48" s="11">
        <f t="shared" si="0"/>
        <v>0</v>
      </c>
    </row>
    <row r="49" spans="2:9" x14ac:dyDescent="0.25">
      <c r="B49" s="8" t="s">
        <v>473</v>
      </c>
      <c r="C49" s="8" t="s">
        <v>129</v>
      </c>
      <c r="D49" s="8" t="s">
        <v>131</v>
      </c>
      <c r="E49" s="8" t="s">
        <v>130</v>
      </c>
      <c r="F49" s="8" t="s">
        <v>0</v>
      </c>
      <c r="G49" s="9">
        <v>2</v>
      </c>
      <c r="H49" s="15"/>
      <c r="I49" s="11">
        <f t="shared" si="0"/>
        <v>0</v>
      </c>
    </row>
    <row r="50" spans="2:9" x14ac:dyDescent="0.25">
      <c r="B50" s="8" t="s">
        <v>474</v>
      </c>
      <c r="C50" s="8" t="s">
        <v>132</v>
      </c>
      <c r="D50" s="8" t="s">
        <v>134</v>
      </c>
      <c r="E50" s="8" t="s">
        <v>133</v>
      </c>
      <c r="F50" s="8" t="s">
        <v>0</v>
      </c>
      <c r="G50" s="9">
        <v>6</v>
      </c>
      <c r="H50" s="15"/>
      <c r="I50" s="11">
        <f t="shared" si="0"/>
        <v>0</v>
      </c>
    </row>
    <row r="51" spans="2:9" x14ac:dyDescent="0.25">
      <c r="B51" s="8" t="s">
        <v>475</v>
      </c>
      <c r="C51" s="8" t="s">
        <v>135</v>
      </c>
      <c r="D51" s="8" t="s">
        <v>137</v>
      </c>
      <c r="E51" s="8" t="s">
        <v>136</v>
      </c>
      <c r="F51" s="8" t="s">
        <v>0</v>
      </c>
      <c r="G51" s="9">
        <v>2</v>
      </c>
      <c r="H51" s="15"/>
      <c r="I51" s="11">
        <f t="shared" si="0"/>
        <v>0</v>
      </c>
    </row>
    <row r="52" spans="2:9" x14ac:dyDescent="0.25">
      <c r="B52" s="8" t="s">
        <v>476</v>
      </c>
      <c r="C52" s="8" t="s">
        <v>138</v>
      </c>
      <c r="D52" s="8" t="s">
        <v>140</v>
      </c>
      <c r="E52" s="8" t="s">
        <v>139</v>
      </c>
      <c r="F52" s="8" t="s">
        <v>0</v>
      </c>
      <c r="G52" s="9">
        <v>1</v>
      </c>
      <c r="H52" s="15"/>
      <c r="I52" s="11">
        <f t="shared" si="0"/>
        <v>0</v>
      </c>
    </row>
    <row r="53" spans="2:9" x14ac:dyDescent="0.25">
      <c r="B53" s="8" t="s">
        <v>477</v>
      </c>
      <c r="C53" s="8" t="s">
        <v>141</v>
      </c>
      <c r="D53" s="8" t="s">
        <v>143</v>
      </c>
      <c r="E53" s="8" t="s">
        <v>142</v>
      </c>
      <c r="F53" s="8" t="s">
        <v>0</v>
      </c>
      <c r="G53" s="9">
        <v>1</v>
      </c>
      <c r="H53" s="15"/>
      <c r="I53" s="11">
        <f t="shared" si="0"/>
        <v>0</v>
      </c>
    </row>
    <row r="54" spans="2:9" x14ac:dyDescent="0.25">
      <c r="B54" s="8" t="s">
        <v>478</v>
      </c>
      <c r="C54" s="8" t="s">
        <v>144</v>
      </c>
      <c r="D54" s="8" t="s">
        <v>146</v>
      </c>
      <c r="E54" s="8" t="s">
        <v>145</v>
      </c>
      <c r="F54" s="8" t="s">
        <v>0</v>
      </c>
      <c r="G54" s="9">
        <v>1</v>
      </c>
      <c r="H54" s="15"/>
      <c r="I54" s="11">
        <f t="shared" si="0"/>
        <v>0</v>
      </c>
    </row>
    <row r="55" spans="2:9" x14ac:dyDescent="0.25">
      <c r="B55" s="8" t="s">
        <v>479</v>
      </c>
      <c r="C55" s="8" t="s">
        <v>147</v>
      </c>
      <c r="D55" s="8" t="s">
        <v>149</v>
      </c>
      <c r="E55" s="8" t="s">
        <v>148</v>
      </c>
      <c r="F55" s="8" t="s">
        <v>0</v>
      </c>
      <c r="G55" s="9">
        <v>1</v>
      </c>
      <c r="H55" s="15"/>
      <c r="I55" s="11">
        <f t="shared" si="0"/>
        <v>0</v>
      </c>
    </row>
    <row r="56" spans="2:9" x14ac:dyDescent="0.25">
      <c r="B56" s="8" t="s">
        <v>480</v>
      </c>
      <c r="C56" s="8" t="s">
        <v>150</v>
      </c>
      <c r="D56" s="8" t="s">
        <v>152</v>
      </c>
      <c r="E56" s="8" t="s">
        <v>151</v>
      </c>
      <c r="F56" s="8" t="s">
        <v>0</v>
      </c>
      <c r="G56" s="9">
        <v>1</v>
      </c>
      <c r="H56" s="15"/>
      <c r="I56" s="11">
        <f t="shared" si="0"/>
        <v>0</v>
      </c>
    </row>
    <row r="57" spans="2:9" x14ac:dyDescent="0.25">
      <c r="B57" s="8" t="s">
        <v>481</v>
      </c>
      <c r="C57" s="8" t="s">
        <v>153</v>
      </c>
      <c r="D57" s="8" t="s">
        <v>155</v>
      </c>
      <c r="E57" s="8" t="s">
        <v>154</v>
      </c>
      <c r="F57" s="8" t="s">
        <v>0</v>
      </c>
      <c r="G57" s="9">
        <v>1</v>
      </c>
      <c r="H57" s="15"/>
      <c r="I57" s="11">
        <f t="shared" si="0"/>
        <v>0</v>
      </c>
    </row>
    <row r="58" spans="2:9" x14ac:dyDescent="0.25">
      <c r="B58" s="8" t="s">
        <v>482</v>
      </c>
      <c r="C58" s="8" t="s">
        <v>156</v>
      </c>
      <c r="D58" s="8" t="s">
        <v>158</v>
      </c>
      <c r="E58" s="8" t="s">
        <v>157</v>
      </c>
      <c r="F58" s="8" t="s">
        <v>0</v>
      </c>
      <c r="G58" s="9">
        <v>1</v>
      </c>
      <c r="H58" s="15"/>
      <c r="I58" s="11">
        <f t="shared" si="0"/>
        <v>0</v>
      </c>
    </row>
    <row r="59" spans="2:9" x14ac:dyDescent="0.25">
      <c r="B59" s="8" t="s">
        <v>483</v>
      </c>
      <c r="C59" s="8" t="s">
        <v>422</v>
      </c>
      <c r="D59" s="8" t="s">
        <v>423</v>
      </c>
      <c r="E59" s="8" t="s">
        <v>424</v>
      </c>
      <c r="F59" s="8" t="s">
        <v>0</v>
      </c>
      <c r="G59" s="9">
        <v>42</v>
      </c>
      <c r="H59" s="15"/>
      <c r="I59" s="11">
        <f t="shared" si="0"/>
        <v>0</v>
      </c>
    </row>
    <row r="60" spans="2:9" x14ac:dyDescent="0.25">
      <c r="B60" s="8" t="s">
        <v>484</v>
      </c>
      <c r="C60" s="8" t="s">
        <v>354</v>
      </c>
      <c r="D60" s="8" t="s">
        <v>356</v>
      </c>
      <c r="E60" s="8" t="s">
        <v>355</v>
      </c>
      <c r="F60" s="8" t="s">
        <v>0</v>
      </c>
      <c r="G60" s="9">
        <v>1</v>
      </c>
      <c r="H60" s="15"/>
      <c r="I60" s="11">
        <f t="shared" si="0"/>
        <v>0</v>
      </c>
    </row>
    <row r="61" spans="2:9" x14ac:dyDescent="0.25">
      <c r="B61" s="8" t="s">
        <v>485</v>
      </c>
      <c r="C61" s="8" t="s">
        <v>159</v>
      </c>
      <c r="D61" s="8" t="s">
        <v>161</v>
      </c>
      <c r="E61" s="8" t="s">
        <v>160</v>
      </c>
      <c r="F61" s="8" t="s">
        <v>0</v>
      </c>
      <c r="G61" s="9">
        <v>78</v>
      </c>
      <c r="H61" s="17"/>
      <c r="I61" s="11">
        <f t="shared" si="0"/>
        <v>0</v>
      </c>
    </row>
    <row r="62" spans="2:9" x14ac:dyDescent="0.25">
      <c r="B62" s="8" t="s">
        <v>486</v>
      </c>
      <c r="C62" s="8" t="s">
        <v>162</v>
      </c>
      <c r="D62" s="8" t="s">
        <v>164</v>
      </c>
      <c r="E62" s="8" t="s">
        <v>163</v>
      </c>
      <c r="F62" s="8" t="s">
        <v>0</v>
      </c>
      <c r="G62" s="9">
        <v>12</v>
      </c>
      <c r="H62" s="17"/>
      <c r="I62" s="11">
        <f t="shared" si="0"/>
        <v>0</v>
      </c>
    </row>
    <row r="63" spans="2:9" x14ac:dyDescent="0.25">
      <c r="B63" s="8" t="s">
        <v>487</v>
      </c>
      <c r="C63" s="8" t="s">
        <v>165</v>
      </c>
      <c r="D63" s="8" t="s">
        <v>167</v>
      </c>
      <c r="E63" s="8" t="s">
        <v>166</v>
      </c>
      <c r="F63" s="8" t="s">
        <v>0</v>
      </c>
      <c r="G63" s="9">
        <v>26</v>
      </c>
      <c r="H63" s="17"/>
      <c r="I63" s="11">
        <f t="shared" si="0"/>
        <v>0</v>
      </c>
    </row>
    <row r="64" spans="2:9" x14ac:dyDescent="0.25">
      <c r="B64" s="8" t="s">
        <v>488</v>
      </c>
      <c r="C64" s="8" t="s">
        <v>168</v>
      </c>
      <c r="D64" s="8" t="s">
        <v>170</v>
      </c>
      <c r="E64" s="8" t="s">
        <v>169</v>
      </c>
      <c r="F64" s="8" t="s">
        <v>0</v>
      </c>
      <c r="G64" s="9">
        <v>4</v>
      </c>
      <c r="H64" s="15"/>
      <c r="I64" s="11">
        <f t="shared" si="0"/>
        <v>0</v>
      </c>
    </row>
    <row r="65" spans="2:9" x14ac:dyDescent="0.25">
      <c r="B65" s="8" t="s">
        <v>489</v>
      </c>
      <c r="C65" s="8" t="s">
        <v>171</v>
      </c>
      <c r="D65" s="8" t="s">
        <v>173</v>
      </c>
      <c r="E65" s="8" t="s">
        <v>172</v>
      </c>
      <c r="F65" s="8" t="s">
        <v>0</v>
      </c>
      <c r="G65" s="9">
        <v>264</v>
      </c>
      <c r="H65" s="17"/>
      <c r="I65" s="11">
        <f t="shared" si="0"/>
        <v>0</v>
      </c>
    </row>
    <row r="66" spans="2:9" x14ac:dyDescent="0.25">
      <c r="B66" s="8" t="s">
        <v>490</v>
      </c>
      <c r="C66" s="8" t="s">
        <v>174</v>
      </c>
      <c r="D66" s="8" t="s">
        <v>176</v>
      </c>
      <c r="E66" s="8" t="s">
        <v>175</v>
      </c>
      <c r="F66" s="8" t="s">
        <v>0</v>
      </c>
      <c r="G66" s="9">
        <v>8</v>
      </c>
      <c r="H66" s="17"/>
      <c r="I66" s="11">
        <f t="shared" si="0"/>
        <v>0</v>
      </c>
    </row>
    <row r="67" spans="2:9" x14ac:dyDescent="0.25">
      <c r="B67" s="8" t="s">
        <v>491</v>
      </c>
      <c r="C67" s="8" t="s">
        <v>177</v>
      </c>
      <c r="D67" s="8" t="s">
        <v>179</v>
      </c>
      <c r="E67" s="8" t="s">
        <v>178</v>
      </c>
      <c r="F67" s="8" t="s">
        <v>0</v>
      </c>
      <c r="G67" s="9">
        <v>2</v>
      </c>
      <c r="H67" s="17"/>
      <c r="I67" s="11">
        <f t="shared" si="0"/>
        <v>0</v>
      </c>
    </row>
    <row r="68" spans="2:9" x14ac:dyDescent="0.25">
      <c r="B68" s="8" t="s">
        <v>492</v>
      </c>
      <c r="C68" s="8" t="s">
        <v>180</v>
      </c>
      <c r="D68" s="8" t="s">
        <v>182</v>
      </c>
      <c r="E68" s="8" t="s">
        <v>181</v>
      </c>
      <c r="F68" s="8" t="s">
        <v>0</v>
      </c>
      <c r="G68" s="9">
        <v>1</v>
      </c>
      <c r="H68" s="17"/>
      <c r="I68" s="11">
        <f t="shared" ref="I68:I131" si="1">(G68*H68)</f>
        <v>0</v>
      </c>
    </row>
    <row r="69" spans="2:9" x14ac:dyDescent="0.25">
      <c r="B69" s="8" t="s">
        <v>493</v>
      </c>
      <c r="C69" s="8" t="s">
        <v>183</v>
      </c>
      <c r="D69" s="8" t="s">
        <v>185</v>
      </c>
      <c r="E69" s="8" t="s">
        <v>184</v>
      </c>
      <c r="F69" s="8" t="s">
        <v>0</v>
      </c>
      <c r="G69" s="9">
        <v>14</v>
      </c>
      <c r="H69" s="17"/>
      <c r="I69" s="11">
        <f t="shared" si="1"/>
        <v>0</v>
      </c>
    </row>
    <row r="70" spans="2:9" x14ac:dyDescent="0.25">
      <c r="B70" s="8" t="s">
        <v>494</v>
      </c>
      <c r="C70" s="8" t="s">
        <v>358</v>
      </c>
      <c r="D70" s="8" t="s">
        <v>360</v>
      </c>
      <c r="E70" s="8" t="s">
        <v>359</v>
      </c>
      <c r="F70" s="8" t="s">
        <v>0</v>
      </c>
      <c r="G70" s="9">
        <v>4</v>
      </c>
      <c r="H70" s="18"/>
      <c r="I70" s="11">
        <f t="shared" si="1"/>
        <v>0</v>
      </c>
    </row>
    <row r="71" spans="2:9" x14ac:dyDescent="0.25">
      <c r="B71" s="8" t="s">
        <v>495</v>
      </c>
      <c r="C71" s="8" t="s">
        <v>186</v>
      </c>
      <c r="D71" s="8" t="s">
        <v>188</v>
      </c>
      <c r="E71" s="8" t="s">
        <v>187</v>
      </c>
      <c r="F71" s="8" t="s">
        <v>0</v>
      </c>
      <c r="G71" s="9">
        <v>14</v>
      </c>
      <c r="H71" s="17"/>
      <c r="I71" s="11">
        <f t="shared" si="1"/>
        <v>0</v>
      </c>
    </row>
    <row r="72" spans="2:9" x14ac:dyDescent="0.25">
      <c r="B72" s="8" t="s">
        <v>496</v>
      </c>
      <c r="C72" s="8" t="s">
        <v>189</v>
      </c>
      <c r="D72" s="8" t="s">
        <v>191</v>
      </c>
      <c r="E72" s="8" t="s">
        <v>190</v>
      </c>
      <c r="F72" s="8" t="s">
        <v>0</v>
      </c>
      <c r="G72" s="9">
        <v>6</v>
      </c>
      <c r="H72" s="17"/>
      <c r="I72" s="11">
        <f t="shared" si="1"/>
        <v>0</v>
      </c>
    </row>
    <row r="73" spans="2:9" x14ac:dyDescent="0.25">
      <c r="B73" s="8" t="s">
        <v>497</v>
      </c>
      <c r="C73" s="8" t="s">
        <v>192</v>
      </c>
      <c r="D73" s="8" t="s">
        <v>194</v>
      </c>
      <c r="E73" s="8" t="s">
        <v>193</v>
      </c>
      <c r="F73" s="8" t="s">
        <v>0</v>
      </c>
      <c r="G73" s="9">
        <v>2</v>
      </c>
      <c r="H73" s="17"/>
      <c r="I73" s="11">
        <f t="shared" si="1"/>
        <v>0</v>
      </c>
    </row>
    <row r="74" spans="2:9" x14ac:dyDescent="0.25">
      <c r="B74" s="8" t="s">
        <v>498</v>
      </c>
      <c r="C74" s="8" t="s">
        <v>195</v>
      </c>
      <c r="D74" s="8" t="s">
        <v>197</v>
      </c>
      <c r="E74" s="8" t="s">
        <v>196</v>
      </c>
      <c r="F74" s="8" t="s">
        <v>0</v>
      </c>
      <c r="G74" s="9">
        <v>1</v>
      </c>
      <c r="H74" s="17"/>
      <c r="I74" s="11">
        <f t="shared" si="1"/>
        <v>0</v>
      </c>
    </row>
    <row r="75" spans="2:9" x14ac:dyDescent="0.25">
      <c r="B75" s="8" t="s">
        <v>499</v>
      </c>
      <c r="C75" s="8" t="s">
        <v>198</v>
      </c>
      <c r="D75" s="8" t="s">
        <v>200</v>
      </c>
      <c r="E75" s="8" t="s">
        <v>199</v>
      </c>
      <c r="F75" s="8" t="s">
        <v>0</v>
      </c>
      <c r="G75" s="9">
        <v>12</v>
      </c>
      <c r="H75" s="17"/>
      <c r="I75" s="11">
        <f t="shared" si="1"/>
        <v>0</v>
      </c>
    </row>
    <row r="76" spans="2:9" x14ac:dyDescent="0.25">
      <c r="B76" s="8" t="s">
        <v>500</v>
      </c>
      <c r="C76" s="8" t="s">
        <v>201</v>
      </c>
      <c r="D76" s="8" t="s">
        <v>203</v>
      </c>
      <c r="E76" s="8" t="s">
        <v>202</v>
      </c>
      <c r="F76" s="8" t="s">
        <v>0</v>
      </c>
      <c r="G76" s="9">
        <v>6</v>
      </c>
      <c r="H76" s="17"/>
      <c r="I76" s="11">
        <f t="shared" si="1"/>
        <v>0</v>
      </c>
    </row>
    <row r="77" spans="2:9" x14ac:dyDescent="0.25">
      <c r="B77" s="8" t="s">
        <v>501</v>
      </c>
      <c r="C77" s="8" t="s">
        <v>204</v>
      </c>
      <c r="D77" s="8" t="s">
        <v>206</v>
      </c>
      <c r="E77" s="8" t="s">
        <v>205</v>
      </c>
      <c r="F77" s="8" t="s">
        <v>0</v>
      </c>
      <c r="G77" s="9">
        <v>6</v>
      </c>
      <c r="H77" s="17"/>
      <c r="I77" s="11">
        <f t="shared" si="1"/>
        <v>0</v>
      </c>
    </row>
    <row r="78" spans="2:9" x14ac:dyDescent="0.25">
      <c r="B78" s="8" t="s">
        <v>502</v>
      </c>
      <c r="C78" s="8" t="s">
        <v>207</v>
      </c>
      <c r="D78" s="8" t="s">
        <v>209</v>
      </c>
      <c r="E78" s="8" t="s">
        <v>208</v>
      </c>
      <c r="F78" s="8" t="s">
        <v>0</v>
      </c>
      <c r="G78" s="9">
        <v>6</v>
      </c>
      <c r="H78" s="17"/>
      <c r="I78" s="11">
        <f t="shared" si="1"/>
        <v>0</v>
      </c>
    </row>
    <row r="79" spans="2:9" x14ac:dyDescent="0.25">
      <c r="B79" s="8" t="s">
        <v>503</v>
      </c>
      <c r="C79" s="8" t="s">
        <v>210</v>
      </c>
      <c r="D79" s="8" t="s">
        <v>212</v>
      </c>
      <c r="E79" s="8" t="s">
        <v>211</v>
      </c>
      <c r="F79" s="8" t="s">
        <v>0</v>
      </c>
      <c r="G79" s="9">
        <v>2</v>
      </c>
      <c r="H79" s="17"/>
      <c r="I79" s="11">
        <f t="shared" si="1"/>
        <v>0</v>
      </c>
    </row>
    <row r="80" spans="2:9" x14ac:dyDescent="0.25">
      <c r="B80" s="8" t="s">
        <v>504</v>
      </c>
      <c r="C80" s="8" t="s">
        <v>213</v>
      </c>
      <c r="D80" s="8" t="s">
        <v>215</v>
      </c>
      <c r="E80" s="8" t="s">
        <v>214</v>
      </c>
      <c r="F80" s="8" t="s">
        <v>0</v>
      </c>
      <c r="G80" s="9">
        <v>12</v>
      </c>
      <c r="H80" s="17"/>
      <c r="I80" s="11">
        <f t="shared" si="1"/>
        <v>0</v>
      </c>
    </row>
    <row r="81" spans="2:9" x14ac:dyDescent="0.25">
      <c r="B81" s="8" t="s">
        <v>505</v>
      </c>
      <c r="C81" s="8" t="s">
        <v>216</v>
      </c>
      <c r="D81" s="8" t="s">
        <v>361</v>
      </c>
      <c r="E81" s="8" t="s">
        <v>217</v>
      </c>
      <c r="F81" s="8" t="s">
        <v>0</v>
      </c>
      <c r="G81" s="9">
        <v>1</v>
      </c>
      <c r="H81" s="11"/>
      <c r="I81" s="11">
        <f t="shared" si="1"/>
        <v>0</v>
      </c>
    </row>
    <row r="82" spans="2:9" x14ac:dyDescent="0.25">
      <c r="B82" s="8" t="s">
        <v>506</v>
      </c>
      <c r="C82" s="8" t="s">
        <v>218</v>
      </c>
      <c r="D82" s="8" t="s">
        <v>220</v>
      </c>
      <c r="E82" s="8" t="s">
        <v>219</v>
      </c>
      <c r="F82" s="8" t="s">
        <v>0</v>
      </c>
      <c r="G82" s="9">
        <v>90</v>
      </c>
      <c r="H82" s="17"/>
      <c r="I82" s="11">
        <f t="shared" si="1"/>
        <v>0</v>
      </c>
    </row>
    <row r="83" spans="2:9" x14ac:dyDescent="0.25">
      <c r="B83" s="8" t="s">
        <v>507</v>
      </c>
      <c r="C83" s="8" t="s">
        <v>221</v>
      </c>
      <c r="D83" s="8" t="s">
        <v>223</v>
      </c>
      <c r="E83" s="8" t="s">
        <v>222</v>
      </c>
      <c r="F83" s="8" t="s">
        <v>0</v>
      </c>
      <c r="G83" s="9">
        <v>72</v>
      </c>
      <c r="H83" s="17"/>
      <c r="I83" s="11">
        <f t="shared" si="1"/>
        <v>0</v>
      </c>
    </row>
    <row r="84" spans="2:9" x14ac:dyDescent="0.25">
      <c r="B84" s="8" t="s">
        <v>508</v>
      </c>
      <c r="C84" s="8" t="s">
        <v>224</v>
      </c>
      <c r="D84" s="8" t="s">
        <v>362</v>
      </c>
      <c r="E84" s="8" t="s">
        <v>225</v>
      </c>
      <c r="F84" s="8" t="s">
        <v>0</v>
      </c>
      <c r="G84" s="9">
        <v>326</v>
      </c>
      <c r="H84" s="17"/>
      <c r="I84" s="11">
        <f t="shared" si="1"/>
        <v>0</v>
      </c>
    </row>
    <row r="85" spans="2:9" x14ac:dyDescent="0.25">
      <c r="B85" s="8" t="s">
        <v>509</v>
      </c>
      <c r="C85" s="8" t="s">
        <v>226</v>
      </c>
      <c r="D85" s="8" t="s">
        <v>228</v>
      </c>
      <c r="E85" s="8" t="s">
        <v>227</v>
      </c>
      <c r="F85" s="8" t="s">
        <v>0</v>
      </c>
      <c r="G85" s="9">
        <v>28</v>
      </c>
      <c r="H85" s="17"/>
      <c r="I85" s="11">
        <f t="shared" si="1"/>
        <v>0</v>
      </c>
    </row>
    <row r="86" spans="2:9" x14ac:dyDescent="0.25">
      <c r="B86" s="8" t="s">
        <v>510</v>
      </c>
      <c r="C86" s="8" t="s">
        <v>229</v>
      </c>
      <c r="D86" s="8" t="s">
        <v>231</v>
      </c>
      <c r="E86" s="8" t="s">
        <v>230</v>
      </c>
      <c r="F86" s="8" t="s">
        <v>0</v>
      </c>
      <c r="G86" s="9">
        <v>94</v>
      </c>
      <c r="H86" s="17"/>
      <c r="I86" s="11">
        <f t="shared" si="1"/>
        <v>0</v>
      </c>
    </row>
    <row r="87" spans="2:9" x14ac:dyDescent="0.25">
      <c r="B87" s="8" t="s">
        <v>511</v>
      </c>
      <c r="C87" s="8" t="s">
        <v>232</v>
      </c>
      <c r="D87" s="8" t="s">
        <v>234</v>
      </c>
      <c r="E87" s="8" t="s">
        <v>233</v>
      </c>
      <c r="F87" s="8" t="s">
        <v>0</v>
      </c>
      <c r="G87" s="9">
        <v>4</v>
      </c>
      <c r="H87" s="17"/>
      <c r="I87" s="11">
        <f t="shared" si="1"/>
        <v>0</v>
      </c>
    </row>
    <row r="88" spans="2:9" x14ac:dyDescent="0.25">
      <c r="B88" s="8" t="s">
        <v>512</v>
      </c>
      <c r="C88" s="8" t="s">
        <v>235</v>
      </c>
      <c r="D88" s="8" t="s">
        <v>363</v>
      </c>
      <c r="E88" s="8" t="s">
        <v>236</v>
      </c>
      <c r="F88" s="8" t="s">
        <v>0</v>
      </c>
      <c r="G88" s="9">
        <v>1</v>
      </c>
      <c r="H88" s="17"/>
      <c r="I88" s="11">
        <f t="shared" si="1"/>
        <v>0</v>
      </c>
    </row>
    <row r="89" spans="2:9" x14ac:dyDescent="0.25">
      <c r="B89" s="8" t="s">
        <v>513</v>
      </c>
      <c r="C89" s="8" t="s">
        <v>237</v>
      </c>
      <c r="D89" s="8" t="s">
        <v>239</v>
      </c>
      <c r="E89" s="8" t="s">
        <v>238</v>
      </c>
      <c r="F89" s="8" t="s">
        <v>0</v>
      </c>
      <c r="G89" s="9">
        <v>1</v>
      </c>
      <c r="H89" s="17"/>
      <c r="I89" s="11">
        <f t="shared" si="1"/>
        <v>0</v>
      </c>
    </row>
    <row r="90" spans="2:9" x14ac:dyDescent="0.25">
      <c r="B90" s="8" t="s">
        <v>514</v>
      </c>
      <c r="C90" s="8" t="s">
        <v>364</v>
      </c>
      <c r="D90" s="8" t="s">
        <v>366</v>
      </c>
      <c r="E90" s="8" t="s">
        <v>365</v>
      </c>
      <c r="F90" s="8" t="s">
        <v>0</v>
      </c>
      <c r="G90" s="9">
        <v>1</v>
      </c>
      <c r="H90" s="17"/>
      <c r="I90" s="11">
        <f t="shared" si="1"/>
        <v>0</v>
      </c>
    </row>
    <row r="91" spans="2:9" x14ac:dyDescent="0.25">
      <c r="B91" s="8" t="s">
        <v>515</v>
      </c>
      <c r="C91" s="8" t="s">
        <v>240</v>
      </c>
      <c r="D91" s="8" t="s">
        <v>242</v>
      </c>
      <c r="E91" s="8" t="s">
        <v>241</v>
      </c>
      <c r="F91" s="8" t="s">
        <v>0</v>
      </c>
      <c r="G91" s="9">
        <v>18</v>
      </c>
      <c r="H91" s="17"/>
      <c r="I91" s="11">
        <f t="shared" si="1"/>
        <v>0</v>
      </c>
    </row>
    <row r="92" spans="2:9" x14ac:dyDescent="0.25">
      <c r="B92" s="8" t="s">
        <v>516</v>
      </c>
      <c r="C92" s="8" t="s">
        <v>243</v>
      </c>
      <c r="D92" s="8" t="s">
        <v>245</v>
      </c>
      <c r="E92" s="8" t="s">
        <v>244</v>
      </c>
      <c r="F92" s="8" t="s">
        <v>0</v>
      </c>
      <c r="G92" s="9">
        <v>54</v>
      </c>
      <c r="H92" s="17"/>
      <c r="I92" s="11">
        <f t="shared" si="1"/>
        <v>0</v>
      </c>
    </row>
    <row r="93" spans="2:9" x14ac:dyDescent="0.25">
      <c r="B93" s="8" t="s">
        <v>517</v>
      </c>
      <c r="C93" s="8" t="s">
        <v>246</v>
      </c>
      <c r="D93" s="8" t="s">
        <v>371</v>
      </c>
      <c r="E93" s="8" t="s">
        <v>247</v>
      </c>
      <c r="F93" s="8" t="s">
        <v>0</v>
      </c>
      <c r="G93" s="9">
        <v>8</v>
      </c>
      <c r="H93" s="15"/>
      <c r="I93" s="11">
        <f t="shared" si="1"/>
        <v>0</v>
      </c>
    </row>
    <row r="94" spans="2:9" x14ac:dyDescent="0.25">
      <c r="B94" s="8" t="s">
        <v>518</v>
      </c>
      <c r="C94" s="8" t="s">
        <v>248</v>
      </c>
      <c r="D94" s="8" t="s">
        <v>370</v>
      </c>
      <c r="E94" s="8" t="s">
        <v>249</v>
      </c>
      <c r="F94" s="8" t="s">
        <v>0</v>
      </c>
      <c r="G94" s="9">
        <v>2</v>
      </c>
      <c r="H94" s="15"/>
      <c r="I94" s="11">
        <f t="shared" si="1"/>
        <v>0</v>
      </c>
    </row>
    <row r="95" spans="2:9" x14ac:dyDescent="0.25">
      <c r="B95" s="8" t="s">
        <v>519</v>
      </c>
      <c r="C95" s="8" t="s">
        <v>367</v>
      </c>
      <c r="D95" s="8" t="s">
        <v>369</v>
      </c>
      <c r="E95" s="8" t="s">
        <v>368</v>
      </c>
      <c r="F95" s="8" t="s">
        <v>0</v>
      </c>
      <c r="G95" s="9">
        <v>1</v>
      </c>
      <c r="H95" s="15"/>
      <c r="I95" s="11">
        <f t="shared" si="1"/>
        <v>0</v>
      </c>
    </row>
    <row r="96" spans="2:9" x14ac:dyDescent="0.25">
      <c r="B96" s="8" t="s">
        <v>520</v>
      </c>
      <c r="C96" s="8" t="s">
        <v>250</v>
      </c>
      <c r="D96" s="8" t="s">
        <v>413</v>
      </c>
      <c r="E96" s="8" t="s">
        <v>251</v>
      </c>
      <c r="F96" s="8" t="s">
        <v>0</v>
      </c>
      <c r="G96" s="9">
        <v>8</v>
      </c>
      <c r="H96" s="19"/>
      <c r="I96" s="11">
        <f t="shared" si="1"/>
        <v>0</v>
      </c>
    </row>
    <row r="97" spans="2:9" x14ac:dyDescent="0.25">
      <c r="B97" s="8" t="s">
        <v>521</v>
      </c>
      <c r="C97" s="8" t="s">
        <v>252</v>
      </c>
      <c r="D97" s="8" t="s">
        <v>412</v>
      </c>
      <c r="E97" s="8" t="s">
        <v>253</v>
      </c>
      <c r="F97" s="8" t="s">
        <v>0</v>
      </c>
      <c r="G97" s="9">
        <v>128</v>
      </c>
      <c r="H97" s="19"/>
      <c r="I97" s="11">
        <f t="shared" si="1"/>
        <v>0</v>
      </c>
    </row>
    <row r="98" spans="2:9" x14ac:dyDescent="0.25">
      <c r="B98" s="8" t="s">
        <v>522</v>
      </c>
      <c r="C98" s="8" t="s">
        <v>254</v>
      </c>
      <c r="D98" s="8" t="s">
        <v>411</v>
      </c>
      <c r="E98" s="8" t="s">
        <v>255</v>
      </c>
      <c r="F98" s="8" t="s">
        <v>0</v>
      </c>
      <c r="G98" s="9">
        <v>10</v>
      </c>
      <c r="H98" s="20"/>
      <c r="I98" s="11">
        <f t="shared" si="1"/>
        <v>0</v>
      </c>
    </row>
    <row r="99" spans="2:9" x14ac:dyDescent="0.25">
      <c r="B99" s="8" t="s">
        <v>523</v>
      </c>
      <c r="C99" s="8" t="s">
        <v>256</v>
      </c>
      <c r="D99" s="8" t="s">
        <v>410</v>
      </c>
      <c r="E99" s="8" t="s">
        <v>257</v>
      </c>
      <c r="F99" s="8" t="s">
        <v>0</v>
      </c>
      <c r="G99" s="9">
        <v>1</v>
      </c>
      <c r="H99" s="20"/>
      <c r="I99" s="11">
        <f t="shared" si="1"/>
        <v>0</v>
      </c>
    </row>
    <row r="100" spans="2:9" x14ac:dyDescent="0.25">
      <c r="B100" s="8" t="s">
        <v>524</v>
      </c>
      <c r="C100" s="8" t="s">
        <v>258</v>
      </c>
      <c r="D100" s="8" t="s">
        <v>409</v>
      </c>
      <c r="E100" s="8" t="s">
        <v>259</v>
      </c>
      <c r="F100" s="8" t="s">
        <v>0</v>
      </c>
      <c r="G100" s="9">
        <v>16</v>
      </c>
      <c r="H100" s="20"/>
      <c r="I100" s="11">
        <f t="shared" si="1"/>
        <v>0</v>
      </c>
    </row>
    <row r="101" spans="2:9" x14ac:dyDescent="0.25">
      <c r="B101" s="8" t="s">
        <v>525</v>
      </c>
      <c r="C101" s="8" t="s">
        <v>260</v>
      </c>
      <c r="D101" s="8" t="s">
        <v>408</v>
      </c>
      <c r="E101" s="8" t="s">
        <v>261</v>
      </c>
      <c r="F101" s="8" t="s">
        <v>0</v>
      </c>
      <c r="G101" s="9">
        <v>1</v>
      </c>
      <c r="H101" s="20"/>
      <c r="I101" s="11">
        <f t="shared" si="1"/>
        <v>0</v>
      </c>
    </row>
    <row r="102" spans="2:9" x14ac:dyDescent="0.25">
      <c r="B102" s="8" t="s">
        <v>526</v>
      </c>
      <c r="C102" s="8" t="s">
        <v>262</v>
      </c>
      <c r="D102" s="8" t="s">
        <v>407</v>
      </c>
      <c r="E102" s="8" t="s">
        <v>263</v>
      </c>
      <c r="F102" s="8" t="s">
        <v>0</v>
      </c>
      <c r="G102" s="9">
        <v>8</v>
      </c>
      <c r="H102" s="20"/>
      <c r="I102" s="11">
        <f t="shared" si="1"/>
        <v>0</v>
      </c>
    </row>
    <row r="103" spans="2:9" x14ac:dyDescent="0.25">
      <c r="B103" s="8" t="s">
        <v>527</v>
      </c>
      <c r="C103" s="8" t="s">
        <v>264</v>
      </c>
      <c r="D103" s="21" t="s">
        <v>427</v>
      </c>
      <c r="E103" s="8" t="s">
        <v>265</v>
      </c>
      <c r="F103" s="8" t="s">
        <v>0</v>
      </c>
      <c r="G103" s="9">
        <v>2</v>
      </c>
      <c r="H103" s="20"/>
      <c r="I103" s="11">
        <f t="shared" si="1"/>
        <v>0</v>
      </c>
    </row>
    <row r="104" spans="2:9" x14ac:dyDescent="0.25">
      <c r="B104" s="8" t="s">
        <v>528</v>
      </c>
      <c r="C104" s="8" t="s">
        <v>266</v>
      </c>
      <c r="D104" s="8" t="s">
        <v>406</v>
      </c>
      <c r="E104" s="8" t="s">
        <v>267</v>
      </c>
      <c r="F104" s="8" t="s">
        <v>0</v>
      </c>
      <c r="G104" s="9">
        <v>2</v>
      </c>
      <c r="H104" s="20"/>
      <c r="I104" s="11">
        <f t="shared" si="1"/>
        <v>0</v>
      </c>
    </row>
    <row r="105" spans="2:9" x14ac:dyDescent="0.25">
      <c r="B105" s="8" t="s">
        <v>529</v>
      </c>
      <c r="C105" s="8" t="s">
        <v>372</v>
      </c>
      <c r="D105" s="8" t="s">
        <v>374</v>
      </c>
      <c r="E105" s="8" t="s">
        <v>373</v>
      </c>
      <c r="F105" s="8" t="s">
        <v>0</v>
      </c>
      <c r="G105" s="9">
        <v>1</v>
      </c>
      <c r="H105" s="20"/>
      <c r="I105" s="11">
        <f t="shared" si="1"/>
        <v>0</v>
      </c>
    </row>
    <row r="106" spans="2:9" x14ac:dyDescent="0.25">
      <c r="B106" s="8" t="s">
        <v>530</v>
      </c>
      <c r="C106" s="8" t="s">
        <v>268</v>
      </c>
      <c r="D106" s="8" t="s">
        <v>405</v>
      </c>
      <c r="E106" s="8" t="s">
        <v>269</v>
      </c>
      <c r="F106" s="8" t="s">
        <v>0</v>
      </c>
      <c r="G106" s="9">
        <v>18</v>
      </c>
      <c r="H106" s="20"/>
      <c r="I106" s="11">
        <f t="shared" si="1"/>
        <v>0</v>
      </c>
    </row>
    <row r="107" spans="2:9" x14ac:dyDescent="0.25">
      <c r="B107" s="8" t="s">
        <v>531</v>
      </c>
      <c r="C107" s="8" t="s">
        <v>270</v>
      </c>
      <c r="D107" s="8" t="s">
        <v>272</v>
      </c>
      <c r="E107" s="8" t="s">
        <v>271</v>
      </c>
      <c r="F107" s="8" t="s">
        <v>0</v>
      </c>
      <c r="G107" s="9">
        <v>1</v>
      </c>
      <c r="H107" s="20"/>
      <c r="I107" s="11">
        <f t="shared" si="1"/>
        <v>0</v>
      </c>
    </row>
    <row r="108" spans="2:9" x14ac:dyDescent="0.25">
      <c r="B108" s="8" t="s">
        <v>532</v>
      </c>
      <c r="C108" s="8" t="s">
        <v>375</v>
      </c>
      <c r="D108" s="8" t="s">
        <v>377</v>
      </c>
      <c r="E108" s="8" t="s">
        <v>376</v>
      </c>
      <c r="F108" s="8" t="s">
        <v>0</v>
      </c>
      <c r="G108" s="9">
        <v>2</v>
      </c>
      <c r="H108" s="20"/>
      <c r="I108" s="11">
        <f t="shared" si="1"/>
        <v>0</v>
      </c>
    </row>
    <row r="109" spans="2:9" x14ac:dyDescent="0.25">
      <c r="B109" s="8" t="s">
        <v>533</v>
      </c>
      <c r="C109" s="8" t="s">
        <v>273</v>
      </c>
      <c r="D109" s="8" t="s">
        <v>404</v>
      </c>
      <c r="E109" s="8" t="s">
        <v>274</v>
      </c>
      <c r="F109" s="8" t="s">
        <v>0</v>
      </c>
      <c r="G109" s="9">
        <v>6</v>
      </c>
      <c r="H109" s="20"/>
      <c r="I109" s="11">
        <f t="shared" si="1"/>
        <v>0</v>
      </c>
    </row>
    <row r="110" spans="2:9" x14ac:dyDescent="0.25">
      <c r="B110" s="8" t="s">
        <v>534</v>
      </c>
      <c r="C110" s="8" t="s">
        <v>275</v>
      </c>
      <c r="D110" s="8" t="s">
        <v>403</v>
      </c>
      <c r="E110" s="8" t="s">
        <v>276</v>
      </c>
      <c r="F110" s="8" t="s">
        <v>0</v>
      </c>
      <c r="G110" s="9">
        <v>36</v>
      </c>
      <c r="H110" s="20"/>
      <c r="I110" s="11">
        <f t="shared" si="1"/>
        <v>0</v>
      </c>
    </row>
    <row r="111" spans="2:9" x14ac:dyDescent="0.25">
      <c r="B111" s="8" t="s">
        <v>535</v>
      </c>
      <c r="C111" s="8" t="s">
        <v>277</v>
      </c>
      <c r="D111" s="8" t="s">
        <v>402</v>
      </c>
      <c r="E111" s="8" t="s">
        <v>401</v>
      </c>
      <c r="F111" s="8" t="s">
        <v>0</v>
      </c>
      <c r="G111" s="9">
        <v>2</v>
      </c>
      <c r="H111" s="20"/>
      <c r="I111" s="11">
        <f t="shared" si="1"/>
        <v>0</v>
      </c>
    </row>
    <row r="112" spans="2:9" x14ac:dyDescent="0.25">
      <c r="B112" s="8" t="s">
        <v>536</v>
      </c>
      <c r="C112" s="8" t="s">
        <v>278</v>
      </c>
      <c r="D112" s="8" t="s">
        <v>400</v>
      </c>
      <c r="E112" s="8" t="s">
        <v>279</v>
      </c>
      <c r="F112" s="8" t="s">
        <v>0</v>
      </c>
      <c r="G112" s="9">
        <v>1</v>
      </c>
      <c r="H112" s="20"/>
      <c r="I112" s="11">
        <f t="shared" si="1"/>
        <v>0</v>
      </c>
    </row>
    <row r="113" spans="2:9" x14ac:dyDescent="0.25">
      <c r="B113" s="8" t="s">
        <v>537</v>
      </c>
      <c r="C113" s="8" t="s">
        <v>378</v>
      </c>
      <c r="D113" s="8" t="s">
        <v>380</v>
      </c>
      <c r="E113" s="8" t="s">
        <v>379</v>
      </c>
      <c r="F113" s="8" t="s">
        <v>0</v>
      </c>
      <c r="G113" s="9">
        <v>1</v>
      </c>
      <c r="H113" s="20"/>
      <c r="I113" s="11">
        <f t="shared" si="1"/>
        <v>0</v>
      </c>
    </row>
    <row r="114" spans="2:9" x14ac:dyDescent="0.25">
      <c r="B114" s="8" t="s">
        <v>538</v>
      </c>
      <c r="C114" s="8" t="s">
        <v>280</v>
      </c>
      <c r="D114" s="8" t="s">
        <v>399</v>
      </c>
      <c r="E114" s="8" t="s">
        <v>281</v>
      </c>
      <c r="F114" s="8" t="s">
        <v>0</v>
      </c>
      <c r="G114" s="9">
        <v>24</v>
      </c>
      <c r="H114" s="20"/>
      <c r="I114" s="11">
        <f t="shared" si="1"/>
        <v>0</v>
      </c>
    </row>
    <row r="115" spans="2:9" x14ac:dyDescent="0.25">
      <c r="B115" s="8" t="s">
        <v>539</v>
      </c>
      <c r="C115" s="8" t="s">
        <v>381</v>
      </c>
      <c r="D115" s="8" t="s">
        <v>383</v>
      </c>
      <c r="E115" s="8" t="s">
        <v>382</v>
      </c>
      <c r="F115" s="8" t="s">
        <v>0</v>
      </c>
      <c r="G115" s="9">
        <v>16</v>
      </c>
      <c r="H115" s="22"/>
      <c r="I115" s="11">
        <f t="shared" si="1"/>
        <v>0</v>
      </c>
    </row>
    <row r="116" spans="2:9" x14ac:dyDescent="0.25">
      <c r="B116" s="8" t="s">
        <v>540</v>
      </c>
      <c r="C116" s="8" t="s">
        <v>282</v>
      </c>
      <c r="D116" s="8" t="s">
        <v>384</v>
      </c>
      <c r="E116" s="8" t="s">
        <v>283</v>
      </c>
      <c r="F116" s="8" t="s">
        <v>0</v>
      </c>
      <c r="G116" s="9">
        <v>6</v>
      </c>
      <c r="H116" s="20"/>
      <c r="I116" s="11">
        <f t="shared" si="1"/>
        <v>0</v>
      </c>
    </row>
    <row r="117" spans="2:9" x14ac:dyDescent="0.25">
      <c r="B117" s="8" t="s">
        <v>541</v>
      </c>
      <c r="C117" s="8" t="s">
        <v>284</v>
      </c>
      <c r="D117" s="8" t="s">
        <v>385</v>
      </c>
      <c r="E117" s="8" t="s">
        <v>285</v>
      </c>
      <c r="F117" s="8" t="s">
        <v>0</v>
      </c>
      <c r="G117" s="9">
        <v>2</v>
      </c>
      <c r="H117" s="20"/>
      <c r="I117" s="11">
        <f t="shared" si="1"/>
        <v>0</v>
      </c>
    </row>
    <row r="118" spans="2:9" x14ac:dyDescent="0.25">
      <c r="B118" s="8" t="s">
        <v>542</v>
      </c>
      <c r="C118" s="8" t="s">
        <v>286</v>
      </c>
      <c r="D118" s="8" t="s">
        <v>386</v>
      </c>
      <c r="E118" s="8" t="s">
        <v>287</v>
      </c>
      <c r="F118" s="8" t="s">
        <v>0</v>
      </c>
      <c r="G118" s="9">
        <v>10</v>
      </c>
      <c r="H118" s="23"/>
      <c r="I118" s="11">
        <f t="shared" si="1"/>
        <v>0</v>
      </c>
    </row>
    <row r="119" spans="2:9" x14ac:dyDescent="0.25">
      <c r="B119" s="8" t="s">
        <v>543</v>
      </c>
      <c r="C119" s="8" t="s">
        <v>288</v>
      </c>
      <c r="D119" s="8" t="s">
        <v>387</v>
      </c>
      <c r="E119" s="8" t="s">
        <v>289</v>
      </c>
      <c r="F119" s="8" t="s">
        <v>0</v>
      </c>
      <c r="G119" s="9">
        <v>6</v>
      </c>
      <c r="H119" s="24"/>
      <c r="I119" s="11">
        <f t="shared" si="1"/>
        <v>0</v>
      </c>
    </row>
    <row r="120" spans="2:9" x14ac:dyDescent="0.25">
      <c r="B120" s="8" t="s">
        <v>544</v>
      </c>
      <c r="C120" s="8" t="s">
        <v>290</v>
      </c>
      <c r="D120" s="8" t="s">
        <v>388</v>
      </c>
      <c r="E120" s="8" t="s">
        <v>291</v>
      </c>
      <c r="F120" s="8" t="s">
        <v>0</v>
      </c>
      <c r="G120" s="9">
        <v>2</v>
      </c>
      <c r="H120" s="24"/>
      <c r="I120" s="11">
        <f t="shared" si="1"/>
        <v>0</v>
      </c>
    </row>
    <row r="121" spans="2:9" x14ac:dyDescent="0.25">
      <c r="B121" s="8" t="s">
        <v>545</v>
      </c>
      <c r="C121" s="8" t="s">
        <v>292</v>
      </c>
      <c r="D121" s="8" t="s">
        <v>389</v>
      </c>
      <c r="E121" s="8" t="s">
        <v>293</v>
      </c>
      <c r="F121" s="8" t="s">
        <v>0</v>
      </c>
      <c r="G121" s="9">
        <v>1</v>
      </c>
      <c r="H121" s="24"/>
      <c r="I121" s="11">
        <f t="shared" si="1"/>
        <v>0</v>
      </c>
    </row>
    <row r="122" spans="2:9" x14ac:dyDescent="0.25">
      <c r="B122" s="8" t="s">
        <v>546</v>
      </c>
      <c r="C122" s="8" t="s">
        <v>294</v>
      </c>
      <c r="D122" s="8" t="s">
        <v>390</v>
      </c>
      <c r="E122" s="8" t="s">
        <v>295</v>
      </c>
      <c r="F122" s="8" t="s">
        <v>0</v>
      </c>
      <c r="G122" s="9">
        <v>10</v>
      </c>
      <c r="H122" s="20"/>
      <c r="I122" s="11">
        <f t="shared" si="1"/>
        <v>0</v>
      </c>
    </row>
    <row r="123" spans="2:9" x14ac:dyDescent="0.25">
      <c r="B123" s="8" t="s">
        <v>547</v>
      </c>
      <c r="C123" s="8" t="s">
        <v>296</v>
      </c>
      <c r="D123" s="8" t="s">
        <v>391</v>
      </c>
      <c r="E123" s="8" t="s">
        <v>297</v>
      </c>
      <c r="F123" s="8" t="s">
        <v>0</v>
      </c>
      <c r="G123" s="9">
        <v>4</v>
      </c>
      <c r="H123" s="20"/>
      <c r="I123" s="11">
        <f t="shared" si="1"/>
        <v>0</v>
      </c>
    </row>
    <row r="124" spans="2:9" x14ac:dyDescent="0.25">
      <c r="B124" s="8" t="s">
        <v>548</v>
      </c>
      <c r="C124" s="8" t="s">
        <v>298</v>
      </c>
      <c r="D124" s="8" t="s">
        <v>392</v>
      </c>
      <c r="E124" s="8" t="s">
        <v>299</v>
      </c>
      <c r="F124" s="8" t="s">
        <v>0</v>
      </c>
      <c r="G124" s="9">
        <v>1</v>
      </c>
      <c r="H124" s="20"/>
      <c r="I124" s="11">
        <f t="shared" si="1"/>
        <v>0</v>
      </c>
    </row>
    <row r="125" spans="2:9" x14ac:dyDescent="0.25">
      <c r="B125" s="8" t="s">
        <v>549</v>
      </c>
      <c r="C125" s="8" t="s">
        <v>300</v>
      </c>
      <c r="D125" s="8" t="s">
        <v>393</v>
      </c>
      <c r="E125" s="8" t="s">
        <v>301</v>
      </c>
      <c r="F125" s="8" t="s">
        <v>0</v>
      </c>
      <c r="G125" s="9">
        <v>1</v>
      </c>
      <c r="H125" s="20"/>
      <c r="I125" s="11">
        <f t="shared" si="1"/>
        <v>0</v>
      </c>
    </row>
    <row r="126" spans="2:9" x14ac:dyDescent="0.25">
      <c r="B126" s="8" t="s">
        <v>550</v>
      </c>
      <c r="C126" s="8" t="s">
        <v>302</v>
      </c>
      <c r="D126" s="8" t="s">
        <v>394</v>
      </c>
      <c r="E126" s="8" t="s">
        <v>303</v>
      </c>
      <c r="F126" s="8" t="s">
        <v>0</v>
      </c>
      <c r="G126" s="9">
        <v>8</v>
      </c>
      <c r="H126" s="20"/>
      <c r="I126" s="11">
        <f t="shared" si="1"/>
        <v>0</v>
      </c>
    </row>
    <row r="127" spans="2:9" x14ac:dyDescent="0.25">
      <c r="B127" s="8" t="s">
        <v>551</v>
      </c>
      <c r="C127" s="8" t="s">
        <v>304</v>
      </c>
      <c r="D127" s="8" t="s">
        <v>395</v>
      </c>
      <c r="E127" s="8" t="s">
        <v>305</v>
      </c>
      <c r="F127" s="8" t="s">
        <v>0</v>
      </c>
      <c r="G127" s="9">
        <v>1</v>
      </c>
      <c r="H127" s="20"/>
      <c r="I127" s="11">
        <f t="shared" si="1"/>
        <v>0</v>
      </c>
    </row>
    <row r="128" spans="2:9" x14ac:dyDescent="0.25">
      <c r="B128" s="8" t="s">
        <v>552</v>
      </c>
      <c r="C128" s="8" t="s">
        <v>306</v>
      </c>
      <c r="D128" s="8" t="s">
        <v>308</v>
      </c>
      <c r="E128" s="8" t="s">
        <v>307</v>
      </c>
      <c r="F128" s="8" t="s">
        <v>0</v>
      </c>
      <c r="G128" s="9">
        <v>2</v>
      </c>
      <c r="H128" s="20"/>
      <c r="I128" s="11">
        <f t="shared" si="1"/>
        <v>0</v>
      </c>
    </row>
    <row r="129" spans="2:9" x14ac:dyDescent="0.25">
      <c r="B129" s="8" t="s">
        <v>553</v>
      </c>
      <c r="C129" s="8" t="s">
        <v>309</v>
      </c>
      <c r="D129" s="8" t="s">
        <v>311</v>
      </c>
      <c r="E129" s="8" t="s">
        <v>310</v>
      </c>
      <c r="F129" s="8" t="s">
        <v>0</v>
      </c>
      <c r="G129" s="9">
        <v>2</v>
      </c>
      <c r="H129" s="20"/>
      <c r="I129" s="11">
        <f t="shared" si="1"/>
        <v>0</v>
      </c>
    </row>
    <row r="130" spans="2:9" x14ac:dyDescent="0.25">
      <c r="B130" s="8" t="s">
        <v>554</v>
      </c>
      <c r="C130" s="8" t="s">
        <v>312</v>
      </c>
      <c r="D130" s="8" t="s">
        <v>314</v>
      </c>
      <c r="E130" s="8" t="s">
        <v>313</v>
      </c>
      <c r="F130" s="8" t="s">
        <v>0</v>
      </c>
      <c r="G130" s="9">
        <v>16</v>
      </c>
      <c r="H130" s="20"/>
      <c r="I130" s="11">
        <f t="shared" si="1"/>
        <v>0</v>
      </c>
    </row>
    <row r="131" spans="2:9" x14ac:dyDescent="0.25">
      <c r="B131" s="8" t="s">
        <v>555</v>
      </c>
      <c r="C131" s="8" t="s">
        <v>315</v>
      </c>
      <c r="D131" s="8" t="s">
        <v>317</v>
      </c>
      <c r="E131" s="8" t="s">
        <v>316</v>
      </c>
      <c r="F131" s="8" t="s">
        <v>0</v>
      </c>
      <c r="G131" s="9">
        <v>4</v>
      </c>
      <c r="H131" s="24"/>
      <c r="I131" s="11">
        <f t="shared" si="1"/>
        <v>0</v>
      </c>
    </row>
    <row r="132" spans="2:9" x14ac:dyDescent="0.25">
      <c r="B132" s="8" t="s">
        <v>556</v>
      </c>
      <c r="C132" s="8" t="s">
        <v>318</v>
      </c>
      <c r="D132" s="8" t="s">
        <v>396</v>
      </c>
      <c r="E132" s="8" t="s">
        <v>319</v>
      </c>
      <c r="F132" s="8" t="s">
        <v>0</v>
      </c>
      <c r="G132" s="9">
        <v>1</v>
      </c>
      <c r="H132" s="24"/>
      <c r="I132" s="11">
        <f t="shared" ref="I132:I140" si="2">(G132*H132)</f>
        <v>0</v>
      </c>
    </row>
    <row r="133" spans="2:9" x14ac:dyDescent="0.25">
      <c r="B133" s="8" t="s">
        <v>557</v>
      </c>
      <c r="C133" s="8" t="s">
        <v>320</v>
      </c>
      <c r="D133" s="8" t="s">
        <v>397</v>
      </c>
      <c r="E133" s="8" t="s">
        <v>321</v>
      </c>
      <c r="F133" s="8" t="s">
        <v>0</v>
      </c>
      <c r="G133" s="9">
        <v>2</v>
      </c>
      <c r="H133" s="25"/>
      <c r="I133" s="11">
        <f t="shared" si="2"/>
        <v>0</v>
      </c>
    </row>
    <row r="134" spans="2:9" x14ac:dyDescent="0.25">
      <c r="B134" s="8" t="s">
        <v>558</v>
      </c>
      <c r="C134" s="8" t="s">
        <v>322</v>
      </c>
      <c r="D134" s="8" t="s">
        <v>398</v>
      </c>
      <c r="E134" s="8" t="s">
        <v>323</v>
      </c>
      <c r="F134" s="8" t="s">
        <v>0</v>
      </c>
      <c r="G134" s="9">
        <v>8</v>
      </c>
      <c r="H134" s="16"/>
      <c r="I134" s="11">
        <f t="shared" si="2"/>
        <v>0</v>
      </c>
    </row>
    <row r="135" spans="2:9" x14ac:dyDescent="0.25">
      <c r="B135" s="8" t="s">
        <v>559</v>
      </c>
      <c r="C135" s="26" t="s">
        <v>328</v>
      </c>
      <c r="D135" s="8" t="s">
        <v>417</v>
      </c>
      <c r="E135" s="26" t="s">
        <v>333</v>
      </c>
      <c r="F135" s="8" t="s">
        <v>0</v>
      </c>
      <c r="G135" s="9">
        <v>20</v>
      </c>
      <c r="H135" s="11"/>
      <c r="I135" s="11">
        <f t="shared" si="2"/>
        <v>0</v>
      </c>
    </row>
    <row r="136" spans="2:9" x14ac:dyDescent="0.25">
      <c r="B136" s="8" t="s">
        <v>560</v>
      </c>
      <c r="C136" s="26" t="s">
        <v>329</v>
      </c>
      <c r="D136" s="8" t="s">
        <v>420</v>
      </c>
      <c r="E136" s="26" t="s">
        <v>334</v>
      </c>
      <c r="F136" s="8" t="s">
        <v>0</v>
      </c>
      <c r="G136" s="9">
        <v>1</v>
      </c>
      <c r="H136" s="11"/>
      <c r="I136" s="11">
        <f t="shared" si="2"/>
        <v>0</v>
      </c>
    </row>
    <row r="137" spans="2:9" x14ac:dyDescent="0.25">
      <c r="B137" s="8" t="s">
        <v>561</v>
      </c>
      <c r="C137" s="26" t="s">
        <v>330</v>
      </c>
      <c r="D137" s="8" t="s">
        <v>421</v>
      </c>
      <c r="E137" s="26" t="s">
        <v>335</v>
      </c>
      <c r="F137" s="8" t="s">
        <v>0</v>
      </c>
      <c r="G137" s="9">
        <v>2</v>
      </c>
      <c r="H137" s="11"/>
      <c r="I137" s="11">
        <f t="shared" si="2"/>
        <v>0</v>
      </c>
    </row>
    <row r="138" spans="2:9" x14ac:dyDescent="0.25">
      <c r="B138" s="8" t="s">
        <v>562</v>
      </c>
      <c r="C138" s="26" t="s">
        <v>331</v>
      </c>
      <c r="D138" s="8" t="s">
        <v>418</v>
      </c>
      <c r="E138" s="26" t="s">
        <v>337</v>
      </c>
      <c r="F138" s="8" t="s">
        <v>0</v>
      </c>
      <c r="G138" s="9">
        <v>2</v>
      </c>
      <c r="H138" s="11"/>
      <c r="I138" s="11">
        <f t="shared" si="2"/>
        <v>0</v>
      </c>
    </row>
    <row r="139" spans="2:9" x14ac:dyDescent="0.25">
      <c r="B139" s="8" t="s">
        <v>563</v>
      </c>
      <c r="C139" s="26" t="s">
        <v>332</v>
      </c>
      <c r="D139" s="8" t="s">
        <v>419</v>
      </c>
      <c r="E139" s="26" t="s">
        <v>336</v>
      </c>
      <c r="F139" s="8" t="s">
        <v>0</v>
      </c>
      <c r="G139" s="9">
        <v>2</v>
      </c>
      <c r="H139" s="11"/>
      <c r="I139" s="11">
        <f t="shared" si="2"/>
        <v>0</v>
      </c>
    </row>
    <row r="140" spans="2:9" x14ac:dyDescent="0.25">
      <c r="B140" s="8" t="s">
        <v>564</v>
      </c>
      <c r="C140" s="27" t="s">
        <v>414</v>
      </c>
      <c r="D140" s="8" t="s">
        <v>416</v>
      </c>
      <c r="E140" s="27" t="s">
        <v>415</v>
      </c>
      <c r="F140" s="28" t="s">
        <v>0</v>
      </c>
      <c r="G140" s="9">
        <v>20</v>
      </c>
      <c r="H140" s="11"/>
      <c r="I140" s="11">
        <f t="shared" si="2"/>
        <v>0</v>
      </c>
    </row>
    <row r="141" spans="2:9" ht="120.75" customHeight="1" x14ac:dyDescent="0.25">
      <c r="B141" s="8" t="s">
        <v>565</v>
      </c>
      <c r="C141" s="38" t="s">
        <v>428</v>
      </c>
      <c r="D141" s="47" t="s">
        <v>429</v>
      </c>
      <c r="E141" s="47"/>
      <c r="F141" s="36" t="s">
        <v>0</v>
      </c>
      <c r="G141" s="39">
        <v>4800</v>
      </c>
      <c r="H141" s="40"/>
      <c r="I141" s="41">
        <f t="shared" ref="I141:I143" si="3">G141*H141</f>
        <v>0</v>
      </c>
    </row>
    <row r="142" spans="2:9" ht="143.25" customHeight="1" x14ac:dyDescent="0.25">
      <c r="B142" s="8" t="s">
        <v>566</v>
      </c>
      <c r="C142" s="38" t="s">
        <v>430</v>
      </c>
      <c r="D142" s="47" t="s">
        <v>431</v>
      </c>
      <c r="E142" s="47"/>
      <c r="F142" s="36" t="s">
        <v>0</v>
      </c>
      <c r="G142" s="39">
        <v>130</v>
      </c>
      <c r="H142" s="40"/>
      <c r="I142" s="41">
        <f>G142*H142</f>
        <v>0</v>
      </c>
    </row>
    <row r="143" spans="2:9" ht="141" customHeight="1" x14ac:dyDescent="0.25">
      <c r="B143" s="8" t="s">
        <v>567</v>
      </c>
      <c r="C143" s="38" t="s">
        <v>430</v>
      </c>
      <c r="D143" s="47" t="s">
        <v>432</v>
      </c>
      <c r="E143" s="47"/>
      <c r="F143" s="37" t="s">
        <v>0</v>
      </c>
      <c r="G143" s="39">
        <v>300</v>
      </c>
      <c r="H143" s="40"/>
      <c r="I143" s="41">
        <f t="shared" si="3"/>
        <v>0</v>
      </c>
    </row>
    <row r="144" spans="2:9" x14ac:dyDescent="0.25">
      <c r="B144" s="43" t="s">
        <v>433</v>
      </c>
      <c r="C144" s="44"/>
      <c r="D144" s="44"/>
      <c r="E144" s="44"/>
      <c r="F144" s="45"/>
      <c r="G144" s="45"/>
      <c r="H144" s="46"/>
      <c r="I144" s="42">
        <f>SUM(I3:I143)</f>
        <v>0</v>
      </c>
    </row>
    <row r="145" spans="2:7" ht="15.75" x14ac:dyDescent="0.25">
      <c r="B145" s="30"/>
      <c r="C145" s="31"/>
      <c r="D145" s="32"/>
      <c r="E145" s="33"/>
      <c r="F145" s="29"/>
      <c r="G145" s="29"/>
    </row>
    <row r="146" spans="2:7" ht="15.75" x14ac:dyDescent="0.25">
      <c r="B146" s="30"/>
      <c r="C146" s="31"/>
      <c r="D146" s="32"/>
      <c r="E146" s="33"/>
      <c r="F146" s="34"/>
      <c r="G146" s="29"/>
    </row>
    <row r="147" spans="2:7" ht="15.75" x14ac:dyDescent="0.25">
      <c r="B147" s="30"/>
      <c r="C147" s="31"/>
      <c r="D147" s="32"/>
      <c r="E147" s="35"/>
      <c r="F147" s="35"/>
      <c r="G147" s="29"/>
    </row>
  </sheetData>
  <mergeCells count="5">
    <mergeCell ref="D141:E141"/>
    <mergeCell ref="D142:E142"/>
    <mergeCell ref="D143:E143"/>
    <mergeCell ref="B144:H144"/>
    <mergeCell ref="B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árajánlat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Schvarcz Adrienn (Budapest)</dc:creator>
  <cp:lastModifiedBy>Derzsényi Edina</cp:lastModifiedBy>
  <cp:lastPrinted>2017-05-30T06:47:33Z</cp:lastPrinted>
  <dcterms:created xsi:type="dcterms:W3CDTF">2016-06-13T07:13:33Z</dcterms:created>
  <dcterms:modified xsi:type="dcterms:W3CDTF">2017-07-06T20:00:09Z</dcterms:modified>
</cp:coreProperties>
</file>